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C66" i="4" s="1"/>
  <c r="B24" i="4"/>
  <c r="B66" i="4" l="1"/>
</calcChain>
</file>

<file path=xl/sharedStrings.xml><?xml version="1.0" encoding="utf-8"?>
<sst xmlns="http://schemas.openxmlformats.org/spreadsheetml/2006/main" count="62" uniqueCount="62">
  <si>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</si>
  <si>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</si>
  <si>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</si>
  <si>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</si>
  <si>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</si>
  <si>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</si>
  <si>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</si>
  <si>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</si>
  <si>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</si>
  <si>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</si>
  <si>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</si>
  <si>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</si>
  <si>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</si>
  <si>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</si>
  <si>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</si>
  <si>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</si>
  <si>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</si>
  <si>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</si>
  <si>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</si>
  <si>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</si>
  <si>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</si>
  <si>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</si>
  <si>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</si>
  <si>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</si>
  <si>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</si>
  <si>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</si>
  <si>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</si>
  <si>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</si>
  <si>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</si>
  <si>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</si>
  <si>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</si>
  <si>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</si>
  <si>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</si>
  <si>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</si>
  <si>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</si>
  <si>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</si>
  <si>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</si>
  <si>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</si>
  <si>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</si>
  <si>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</si>
  <si>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</si>
  <si>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</si>
  <si>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</si>
  <si>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</si>
  <si>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</si>
  <si>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</si>
  <si>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</si>
  <si>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</si>
  <si>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</si>
  <si>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</si>
  <si>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</si>
  <si>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</si>
  <si>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</si>
  <si>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</si>
  <si>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</si>
  <si>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Estado de Actividades
Del 1 de Enero al 31 de Diciembre de 2024
(Cifras en Pesos)</t>
  </si>
  <si>
    <t xml:space="preserve">  _______________________________________________</t>
  </si>
  <si>
    <t xml:space="preserve"> __________________________________________________</t>
  </si>
  <si>
    <t xml:space="preserve">                Mtra. Yazmin Romero Corral</t>
  </si>
  <si>
    <t>C.P. Blanca Aurelia Ortega Garcia</t>
  </si>
  <si>
    <t>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</si>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</sst>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  <xf numFmtId="0" fontId="4" fillId="0" borderId="0" xfId="8" applyFont="1" applyFill="1" applyBorder="1" applyAlignment="1" applyProtection="1">
      <alignment horizontal="center" vertical="top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topLeftCell="A52" zoomScaleNormal="100" workbookViewId="0">
      <selection activeCell="B72" sqref="B72"/>
    </sheetView>
  </sheetViews>
  <sheetFormatPr baseColWidth="10" defaultColWidth="12" defaultRowHeight="10.199999999999999" x14ac:dyDescent="0.2"/>
  <cols>
    <col min="1" max="1" width="100.85546875" style="1" customWidth="1"/>
    <col min="2" max="2" width="25.85546875" style="1" customWidth="1"/>
    <col min="3" max="3" width="30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2024</v>
      </c>
      <c r="C2" s="5">
        <v>2023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2670886.5</v>
      </c>
      <c r="C4" s="14">
        <f>SUM(C5:C11)</f>
        <v>2892259.94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0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2670886.5</v>
      </c>
      <c r="C11" s="15">
        <v>2892259.94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11497387.640000001</v>
      </c>
      <c r="C13" s="14">
        <f>SUM(C14:C15)</f>
        <v>10648840.77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11497387.640000001</v>
      </c>
      <c r="C15" s="15">
        <v>10648840.77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289765</v>
      </c>
      <c r="C17" s="14">
        <f>SUM(C18:C22)</f>
        <v>73854.210000000006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289765</v>
      </c>
      <c r="C22" s="15">
        <v>73854.210000000006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14458039.140000001</v>
      </c>
      <c r="C24" s="16">
        <f>SUM(C4+C13+C17)</f>
        <v>13614954.92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12981233.25</v>
      </c>
      <c r="C27" s="14">
        <f>SUM(C28:C30)</f>
        <v>11786994.370000001</v>
      </c>
      <c r="D27" s="2"/>
    </row>
    <row r="28" spans="1:5" ht="11.25" customHeight="1" x14ac:dyDescent="0.2">
      <c r="A28" s="8" t="s">
        <v>36</v>
      </c>
      <c r="B28" s="15">
        <v>10375558.17</v>
      </c>
      <c r="C28" s="15">
        <v>9498324.9100000001</v>
      </c>
      <c r="D28" s="4">
        <v>5110</v>
      </c>
    </row>
    <row r="29" spans="1:5" ht="11.25" customHeight="1" x14ac:dyDescent="0.2">
      <c r="A29" s="8" t="s">
        <v>16</v>
      </c>
      <c r="B29" s="15">
        <v>1077272.6399999999</v>
      </c>
      <c r="C29" s="15">
        <v>1285012.21</v>
      </c>
      <c r="D29" s="4">
        <v>5120</v>
      </c>
    </row>
    <row r="30" spans="1:5" ht="11.25" customHeight="1" x14ac:dyDescent="0.2">
      <c r="A30" s="8" t="s">
        <v>17</v>
      </c>
      <c r="B30" s="15">
        <v>1528402.44</v>
      </c>
      <c r="C30" s="15">
        <v>1003657.25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128507.53</v>
      </c>
      <c r="C32" s="14">
        <f>SUM(C33:C41)</f>
        <v>236702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128507.53</v>
      </c>
      <c r="C36" s="15">
        <v>236702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130586.67</v>
      </c>
      <c r="C55" s="14">
        <f>SUM(C56:C59)</f>
        <v>65110.62</v>
      </c>
      <c r="D55" s="2"/>
    </row>
    <row r="56" spans="1:5" ht="11.25" customHeight="1" x14ac:dyDescent="0.2">
      <c r="A56" s="8" t="s">
        <v>31</v>
      </c>
      <c r="B56" s="15">
        <v>130586.67</v>
      </c>
      <c r="C56" s="15">
        <v>65110.62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13240327.449999999</v>
      </c>
      <c r="C64" s="16">
        <f>C61+C55+C48+C43+C32+C27</f>
        <v>12088806.99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1217711.6900000013</v>
      </c>
      <c r="C66" s="14">
        <f>C24-C64</f>
        <v>1526147.9299999997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  <row r="72" spans="1:8" x14ac:dyDescent="0.2">
      <c r="A72" s="20" t="s">
        <v>56</v>
      </c>
      <c r="B72" s="1" t="s">
        <v>57</v>
      </c>
    </row>
    <row r="73" spans="1:8" x14ac:dyDescent="0.2">
      <c r="A73" s="20" t="s">
        <v>58</v>
      </c>
      <c r="B73" s="21" t="s">
        <v>59</v>
      </c>
      <c r="C73" s="21"/>
    </row>
    <row r="74" spans="1:8" x14ac:dyDescent="0.2">
      <c r="A74" s="20" t="s">
        <v>60</v>
      </c>
      <c r="B74" s="21" t="s">
        <v>61</v>
      </c>
      <c r="C74" s="21"/>
    </row>
  </sheetData>
  <sheetProtection formatCells="0" formatColumns="0" formatRows="0" autoFilter="0"/>
  <mergeCells count="3">
    <mergeCell ref="A1:C1"/>
    <mergeCell ref="B73:C73"/>
    <mergeCell ref="B74:C74"/>
  </mergeCells>
  <printOptions horizontalCentered="1"/>
  <pageMargins left="0.39370078740157483" right="0.39370078740157483" top="0.39370078740157483" bottom="0.39370078740157483" header="0.31496062992125984" footer="0.31496062992125984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2025-01-21T15:21:46Z</cp:lastPrinted>
  <dcterms:created xsi:type="dcterms:W3CDTF">2012-12-11T20:29:16Z</dcterms:created>
  <dcterms:modified xsi:type="dcterms:W3CDTF">2025-01-21T15:22:04Z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