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C5B1FF83-7182-465B-9666-27D2F1C211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<sst xmlns="http://schemas.openxmlformats.org/spreadsheetml/2006/main" count="68" uniqueCount="67">
  <si>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</si>
  <si>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</si>
  <si>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</si>
  <si>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</si>
  <si>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</si>
  <si>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</si>
  <si>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</si>
  <si>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</si>
  <si>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</si>
  <si>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</si>
  <si>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</si>
  <si>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</si>
  <si>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</si>
  <si>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</si>
  <si>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</si>
  <si>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</si>
  <si>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</si>
  <si>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</si>
  <si>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</si>
  <si>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</si>
  <si>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</si>
  <si>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</si>
  <si>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</si>
  <si>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</si>
  <si>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</si>
  <si>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</si>
  <si>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</si>
  <si>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</si>
  <si>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</si>
  <si>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</si>
  <si>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</si>
  <si>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</si>
  <si>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</si>
  <si>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</si>
  <si>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</si>
  <si>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</si>
  <si>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</si>
  <si>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</si>
  <si>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</si>
  <si>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</si>
  <si>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</si>
  <si>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</si>
  <si>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</si>
  <si>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</si>
  <si>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</si>
  <si>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</si>
  <si>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</si>
  <si>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</si>
  <si>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</si>
  <si>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</si>
  <si>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</si>
  <si>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</si>
  <si>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</si>
  <si>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</si>
  <si>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</si>
  <si>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</si>
  <si>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</si>
  <si>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</si>
  <si>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</si>
  <si>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</si>
  <si>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Situación Financiera
Al 31 de Diciembre de 2025
(Cifras en Pesos)</t>
  </si>
  <si>
    <t xml:space="preserve">   __________________________________________________</t>
  </si>
  <si>
    <t xml:space="preserve">    ____________________________________________________</t>
  </si>
  <si>
    <t xml:space="preserve"> Mtra. Yazmin Romero Corral</t>
  </si>
  <si>
    <t>Directora del Sistema Municipal DIF</t>
  </si>
  <si>
    <t>C.P. Blanca Aurelia Ortega García</t>
  </si>
  <si>
    <t>Sub 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</si>
</sst>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topLeftCell="A26" zoomScaleNormal="100" zoomScaleSheetLayoutView="100" workbookViewId="0">
      <selection activeCell="D55" sqref="D55:D5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5462686.3399999999</v>
      </c>
      <c r="C5" s="18">
        <v>5068059.41</v>
      </c>
      <c r="D5" s="9" t="s">
        <v>36</v>
      </c>
      <c r="E5" s="18">
        <v>214488.44</v>
      </c>
      <c r="F5" s="21">
        <v>251240.8</v>
      </c>
    </row>
    <row r="6" spans="1:6" x14ac:dyDescent="0.2">
      <c r="A6" s="9" t="s">
        <v>23</v>
      </c>
      <c r="B6" s="18">
        <v>518121.84</v>
      </c>
      <c r="C6" s="18">
        <v>518121.84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5447.71</v>
      </c>
      <c r="C7" s="18">
        <v>5447.71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5986255.8899999997</v>
      </c>
      <c r="C13" s="20">
        <f>SUM(C5:C11)</f>
        <v>5591628.96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214488.44</v>
      </c>
      <c r="F14" s="25">
        <f>SUM(F5:F12)</f>
        <v>251240.8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4323370.16</v>
      </c>
      <c r="C18" s="18">
        <v>4323370.16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5226146.26</v>
      </c>
      <c r="C19" s="18">
        <v>3823075.63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-1201913.3500000001</v>
      </c>
      <c r="C21" s="18">
        <v>-839002.43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178703.41</v>
      </c>
      <c r="C22" s="18">
        <v>178703.41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8526306.4800000004</v>
      </c>
      <c r="C26" s="20">
        <f>SUM(C16:C24)</f>
        <v>7486146.7700000005</v>
      </c>
      <c r="D26" s="12" t="s">
        <v>50</v>
      </c>
      <c r="E26" s="20">
        <f>SUM(E24+E14)</f>
        <v>214488.44</v>
      </c>
      <c r="F26" s="25">
        <f>SUM(F14+F24)</f>
        <v>251240.8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14512562.370000001</v>
      </c>
      <c r="C28" s="20">
        <f>C13+C26</f>
        <v>13077775.73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2424341.91</v>
      </c>
      <c r="F30" s="25">
        <f>SUM(F31:F33)</f>
        <v>2424341.91</v>
      </c>
    </row>
    <row r="31" spans="1:6" x14ac:dyDescent="0.2">
      <c r="A31" s="13"/>
      <c r="B31" s="14"/>
      <c r="C31" s="15"/>
      <c r="D31" s="9" t="s">
        <v>2</v>
      </c>
      <c r="E31" s="18">
        <v>2424341.91</v>
      </c>
      <c r="F31" s="21">
        <v>2424341.91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11873732.02</v>
      </c>
      <c r="F35" s="25">
        <f>SUM(F36:F40)</f>
        <v>10402193.02</v>
      </c>
    </row>
    <row r="36" spans="1:6" x14ac:dyDescent="0.2">
      <c r="A36" s="13"/>
      <c r="B36" s="14"/>
      <c r="C36" s="15"/>
      <c r="D36" s="9" t="s">
        <v>46</v>
      </c>
      <c r="E36" s="18">
        <v>1471539</v>
      </c>
      <c r="F36" s="21">
        <v>1217711.69</v>
      </c>
    </row>
    <row r="37" spans="1:6" x14ac:dyDescent="0.2">
      <c r="A37" s="13"/>
      <c r="B37" s="14"/>
      <c r="C37" s="15"/>
      <c r="D37" s="9" t="s">
        <v>14</v>
      </c>
      <c r="E37" s="18">
        <v>10402193.02</v>
      </c>
      <c r="F37" s="21">
        <v>9184481.3300000001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14298073.93</v>
      </c>
      <c r="F46" s="25">
        <f>SUM(F42+F35+F30)</f>
        <v>12826534.93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14512562.369999999</v>
      </c>
      <c r="F48" s="20">
        <f>F46+F26</f>
        <v>13077775.73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  <row r="55" spans="1:6" x14ac:dyDescent="0.2">
      <c r="A55" s="29" t="s">
        <v>61</v>
      </c>
      <c r="D55" s="30" t="s">
        <v>62</v>
      </c>
    </row>
    <row r="56" spans="1:6" x14ac:dyDescent="0.2">
      <c r="A56" s="29" t="s">
        <v>63</v>
      </c>
      <c r="D56" s="30" t="s">
        <v>65</v>
      </c>
    </row>
    <row r="57" spans="1:6" x14ac:dyDescent="0.2">
      <c r="A57" s="29" t="s">
        <v>64</v>
      </c>
      <c r="D57" s="30" t="s">
        <v>66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2026-01-20T16:54:43Z</cp:lastPrinted>
  <dcterms:created xsi:type="dcterms:W3CDTF">2012-12-11T20:26:08Z</dcterms:created>
  <dcterms:modified xsi:type="dcterms:W3CDTF">2026-01-20T17:02:57Z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