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64634d53ac789c6/Desktop/2025/CUENTA PUBLICA/PRIMER TRIMESTRE/"/>
    </mc:Choice>
  </mc:AlternateContent>
  <xr:revisionPtr revIDLastSave="15" documentId="8_{0C5FB20D-4ECA-47AA-8FFB-908B4D7A743A}" xr6:coauthVersionLast="47" xr6:coauthVersionMax="47" xr10:uidLastSave="{9870C996-9114-40BC-BFB0-805F20914508}"/>
  <bookViews>
    <workbookView xWindow="-120" yWindow="-120" windowWidth="29040" windowHeight="1572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ESF!$A$1:$F$58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F48" i="5" s="1"/>
  <c r="E26" i="5"/>
  <c r="C28" i="5"/>
  <c r="E48" i="5" l="1"/>
</calcChain>
</file>

<file path=xl/sharedStrings.xml><?xml version="1.0" encoding="utf-8"?>
<sst xmlns="http://schemas.openxmlformats.org/spreadsheetml/2006/main" count="68" uniqueCount="67">
  <si>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</si>
  <si>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</si>
  <si>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</si>
  <si>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</si>
  <si>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</si>
  <si>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</si>
  <si>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</si>
  <si>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</si>
  <si>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</si>
  <si>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</si>
  <si>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</si>
  <si>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</si>
  <si>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</si>
  <si>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</si>
  <si>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</si>
  <si>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</si>
  <si>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</si>
  <si>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</si>
  <si>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</si>
  <si>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</si>
  <si>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</si>
  <si>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</si>
  <si>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</si>
  <si>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</si>
  <si>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</si>
  <si>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</si>
  <si>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</si>
  <si>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</si>
  <si>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</si>
  <si>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</si>
  <si>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</si>
  <si>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</si>
  <si>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</si>
  <si>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</si>
  <si>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</si>
  <si>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</si>
  <si>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</si>
  <si>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</si>
  <si>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</si>
  <si>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</si>
  <si>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</si>
  <si>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</si>
  <si>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</si>
  <si>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</si>
  <si>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</si>
  <si>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</si>
  <si>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</si>
  <si>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</si>
  <si>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</si>
  <si>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</si>
  <si>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</si>
  <si>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</si>
  <si>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</si>
  <si>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</si>
  <si>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</si>
  <si>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</si>
  <si>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</si>
  <si>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</si>
  <si>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</si>
  <si>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</si>
  <si>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Acámbaro, Guanajuato
Estado de Situación Financiera
Al 31 de Marzo de 2025
(Cifras en Pesos)</t>
  </si>
  <si>
    <t xml:space="preserve">  ________________________________________________</t>
  </si>
  <si>
    <t>Mtra. Yazmin Romero Corral</t>
  </si>
  <si>
    <t>Directora del Sistema Municipal DIF</t>
  </si>
  <si>
    <t>C.P. Blanca Aurelia Ortega García</t>
  </si>
  <si>
    <t>Subdirectora de Administración y Finanzas SMDIF</t>
  </si>
  <si>
    <t xml:space="preserve">   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</si>
</sst>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center" vertical="top" wrapText="1"/>
      <protection locked="0"/>
    </xf>
    <xf numFmtId="4" fontId="4" fillId="0" borderId="0" xfId="8" applyNumberFormat="1" applyFont="1" applyAlignment="1" applyProtection="1">
      <alignment horizontal="center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7"/>
  <sheetViews>
    <sheetView tabSelected="1" zoomScaleNormal="100" zoomScaleSheetLayoutView="100" workbookViewId="0">
      <selection sqref="A1:F58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60</v>
      </c>
      <c r="B1" s="27"/>
      <c r="C1" s="27"/>
      <c r="D1" s="27"/>
      <c r="E1" s="27"/>
      <c r="F1" s="28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5044863.53</v>
      </c>
      <c r="C5" s="18">
        <v>5068059.41</v>
      </c>
      <c r="D5" s="9" t="s">
        <v>36</v>
      </c>
      <c r="E5" s="18">
        <v>171483.19</v>
      </c>
      <c r="F5" s="21">
        <v>251240.8</v>
      </c>
    </row>
    <row r="6" spans="1:6" x14ac:dyDescent="0.2">
      <c r="A6" s="9" t="s">
        <v>23</v>
      </c>
      <c r="B6" s="18">
        <v>518121.84</v>
      </c>
      <c r="C6" s="18">
        <v>518121.84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5447.71</v>
      </c>
      <c r="C7" s="18">
        <v>5447.71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0</v>
      </c>
      <c r="C9" s="18">
        <v>0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0</v>
      </c>
      <c r="F12" s="21">
        <v>0</v>
      </c>
    </row>
    <row r="13" spans="1:6" x14ac:dyDescent="0.2">
      <c r="A13" s="8" t="s">
        <v>52</v>
      </c>
      <c r="B13" s="20">
        <f>SUM(B5:B11)</f>
        <v>5568433.0800000001</v>
      </c>
      <c r="C13" s="20">
        <f>SUM(C5:C11)</f>
        <v>5591628.96</v>
      </c>
      <c r="D13" s="10"/>
      <c r="E13" s="22"/>
      <c r="F13" s="23"/>
    </row>
    <row r="14" spans="1:6" x14ac:dyDescent="0.2">
      <c r="A14" s="11"/>
      <c r="B14" s="19"/>
      <c r="C14" s="19"/>
      <c r="D14" s="8" t="s">
        <v>53</v>
      </c>
      <c r="E14" s="24">
        <f>SUM(E5:E12)</f>
        <v>171483.19</v>
      </c>
      <c r="F14" s="25">
        <f>SUM(F5:F12)</f>
        <v>251240.8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4323370.16</v>
      </c>
      <c r="C18" s="18">
        <v>4323370.16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4440258.25</v>
      </c>
      <c r="C19" s="18">
        <v>3823075.63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0</v>
      </c>
      <c r="C20" s="18">
        <v>0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-839002.43</v>
      </c>
      <c r="C21" s="18">
        <v>-839002.43</v>
      </c>
      <c r="D21" s="9" t="s">
        <v>54</v>
      </c>
      <c r="E21" s="18">
        <v>0</v>
      </c>
      <c r="F21" s="21">
        <v>0</v>
      </c>
    </row>
    <row r="22" spans="1:6" x14ac:dyDescent="0.2">
      <c r="A22" s="9" t="s">
        <v>34</v>
      </c>
      <c r="B22" s="18">
        <v>178703.41</v>
      </c>
      <c r="C22" s="18">
        <v>178703.41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55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56</v>
      </c>
      <c r="B26" s="20">
        <f>SUM(B16:B24)</f>
        <v>8103329.3900000006</v>
      </c>
      <c r="C26" s="20">
        <f>SUM(C16:C24)</f>
        <v>7486146.7700000005</v>
      </c>
      <c r="D26" s="12" t="s">
        <v>50</v>
      </c>
      <c r="E26" s="20">
        <f>SUM(E24+E14)</f>
        <v>171483.19</v>
      </c>
      <c r="F26" s="25">
        <f>SUM(F14+F24)</f>
        <v>251240.8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57</v>
      </c>
      <c r="B28" s="20">
        <f>B13+B26</f>
        <v>13671762.470000001</v>
      </c>
      <c r="C28" s="20">
        <f>C13+C26</f>
        <v>13077775.73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2424341.91</v>
      </c>
      <c r="F30" s="25">
        <f>SUM(F31:F33)</f>
        <v>2424341.91</v>
      </c>
    </row>
    <row r="31" spans="1:6" x14ac:dyDescent="0.2">
      <c r="A31" s="13"/>
      <c r="B31" s="14"/>
      <c r="C31" s="15"/>
      <c r="D31" s="9" t="s">
        <v>2</v>
      </c>
      <c r="E31" s="18">
        <v>2424341.91</v>
      </c>
      <c r="F31" s="21">
        <v>2424341.91</v>
      </c>
    </row>
    <row r="32" spans="1:6" x14ac:dyDescent="0.2">
      <c r="A32" s="13"/>
      <c r="B32" s="14"/>
      <c r="C32" s="15"/>
      <c r="D32" s="9" t="s">
        <v>13</v>
      </c>
      <c r="E32" s="18">
        <v>0</v>
      </c>
      <c r="F32" s="21">
        <v>0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11075937.369999999</v>
      </c>
      <c r="F35" s="25">
        <f>SUM(F36:F40)</f>
        <v>10402193.02</v>
      </c>
    </row>
    <row r="36" spans="1:6" x14ac:dyDescent="0.2">
      <c r="A36" s="13"/>
      <c r="B36" s="14"/>
      <c r="C36" s="15"/>
      <c r="D36" s="9" t="s">
        <v>46</v>
      </c>
      <c r="E36" s="18">
        <v>673744.35</v>
      </c>
      <c r="F36" s="21">
        <v>1217711.69</v>
      </c>
    </row>
    <row r="37" spans="1:6" x14ac:dyDescent="0.2">
      <c r="A37" s="13"/>
      <c r="B37" s="14"/>
      <c r="C37" s="15"/>
      <c r="D37" s="9" t="s">
        <v>14</v>
      </c>
      <c r="E37" s="18">
        <v>10402193.02</v>
      </c>
      <c r="F37" s="21">
        <v>9184481.3300000001</v>
      </c>
    </row>
    <row r="38" spans="1:6" x14ac:dyDescent="0.2">
      <c r="A38" s="13"/>
      <c r="B38" s="14"/>
      <c r="C38" s="15"/>
      <c r="D38" s="9" t="s">
        <v>3</v>
      </c>
      <c r="E38" s="18">
        <v>0</v>
      </c>
      <c r="F38" s="21">
        <v>0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47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58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48</v>
      </c>
      <c r="E46" s="20">
        <f>SUM(E42+E35+E30)</f>
        <v>13500279.279999999</v>
      </c>
      <c r="F46" s="25">
        <f>SUM(F42+F35+F30)</f>
        <v>12826534.93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49</v>
      </c>
      <c r="E48" s="20">
        <f>E46+E26</f>
        <v>13671762.469999999</v>
      </c>
      <c r="F48" s="20">
        <f>F46+F26</f>
        <v>13077775.73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59</v>
      </c>
    </row>
    <row r="55" spans="1:6" x14ac:dyDescent="0.2">
      <c r="A55" s="29" t="s">
        <v>66</v>
      </c>
      <c r="D55" s="30" t="s">
        <v>61</v>
      </c>
    </row>
    <row r="56" spans="1:6" x14ac:dyDescent="0.2">
      <c r="A56" s="29" t="s">
        <v>62</v>
      </c>
      <c r="D56" s="30" t="s">
        <v>64</v>
      </c>
    </row>
    <row r="57" spans="1:6" x14ac:dyDescent="0.2">
      <c r="A57" s="29" t="s">
        <v>63</v>
      </c>
      <c r="D57" s="30" t="s">
        <v>65</v>
      </c>
    </row>
  </sheetData>
  <sheetProtection formatCells="0" formatColumns="0" formatRows="0" autoFilter="0"/>
  <mergeCells count="1">
    <mergeCell ref="A1:F1"/>
  </mergeCells>
  <printOptions horizontalCentered="1"/>
  <pageMargins left="0.39370078740157483" right="0.39370078740157483" top="0.39370078740157483" bottom="0.39370078740157483" header="0" footer="0"/>
  <pageSetup scale="8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 MUNICIPAL ACAMBARO</cp:lastModifiedBy>
  <cp:lastPrinted>2025-04-21T20:15:07Z</cp:lastPrinted>
  <dcterms:created xsi:type="dcterms:W3CDTF">2012-12-11T20:26:08Z</dcterms:created>
  <dcterms:modified xsi:type="dcterms:W3CDTF">2025-04-21T20:15:50Z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