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EAA!$A$1:$F$31</definedName>
  </definedNames>
  <calcPr calcId="152511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F12" i="2" l="1"/>
  <c r="D3" i="2"/>
  <c r="C3" i="2"/>
  <c r="B3" i="2"/>
  <c r="E12" i="2"/>
  <c r="E4" i="2"/>
  <c r="F4" i="2"/>
  <c r="F3" i="2" s="1"/>
  <c r="E3" i="2" l="1"/>
</calcChain>
</file>

<file path=xl/sharedStrings.xml><?xml version="1.0" encoding="utf-8"?>
<sst xmlns="http://schemas.openxmlformats.org/spreadsheetml/2006/main" count="33" uniqueCount="33">
  <si>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</si>
  <si>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</si>
  <si>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</si>
  <si>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</si>
  <si>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</si>
  <si>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</si>
  <si>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</si>
  <si>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</si>
  <si>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</si>
  <si>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</si>
  <si>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</si>
  <si>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</si>
  <si>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</si>
  <si>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</si>
  <si>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</si>
  <si>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</si>
  <si>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</si>
  <si>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</si>
  <si>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</si>
  <si>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</si>
  <si>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</si>
  <si>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</si>
  <si>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</si>
  <si>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</si>
  <si>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</si>
  <si>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</si>
  <si>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para el Desarrollo Integral de la Familia del Municipio de Acámbaro, Guanajuato
Estado Analítico del Activo
Del 1 de Enero al 31 de Marzo de 2024
(Cifras en Pesos)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</si>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</sst>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zoomScaleNormal="100" workbookViewId="0">
      <selection sqref="A1:F3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12463924.27</v>
      </c>
      <c r="C3" s="8">
        <f t="shared" ref="C3:F3" si="0">C4+C12</f>
        <v>8803167.5099999998</v>
      </c>
      <c r="D3" s="8">
        <f t="shared" si="0"/>
        <v>8510170.0700000003</v>
      </c>
      <c r="E3" s="8">
        <f t="shared" si="0"/>
        <v>12756921.710000001</v>
      </c>
      <c r="F3" s="8">
        <f t="shared" si="0"/>
        <v>292997.44000000064</v>
      </c>
    </row>
    <row r="4" spans="1:6" x14ac:dyDescent="0.2">
      <c r="A4" s="5" t="s">
        <v>4</v>
      </c>
      <c r="B4" s="8">
        <f>SUM(B5:B11)</f>
        <v>5616321.8300000001</v>
      </c>
      <c r="C4" s="8">
        <f>SUM(C5:C11)</f>
        <v>8803167.5099999998</v>
      </c>
      <c r="D4" s="8">
        <f>SUM(D5:D11)</f>
        <v>8510170.0700000003</v>
      </c>
      <c r="E4" s="8">
        <f>SUM(E5:E11)</f>
        <v>5909319.2700000005</v>
      </c>
      <c r="F4" s="8">
        <f>SUM(F5:F11)</f>
        <v>292997.44000000064</v>
      </c>
    </row>
    <row r="5" spans="1:6" x14ac:dyDescent="0.2">
      <c r="A5" s="6" t="s">
        <v>5</v>
      </c>
      <c r="B5" s="9">
        <v>5123127.63</v>
      </c>
      <c r="C5" s="9">
        <v>4600581.83</v>
      </c>
      <c r="D5" s="9">
        <v>4337959.74</v>
      </c>
      <c r="E5" s="9">
        <f>B5+C5-D5</f>
        <v>5385749.7200000007</v>
      </c>
      <c r="F5" s="9">
        <f t="shared" ref="F5:F11" si="1">E5-B5</f>
        <v>262622.09000000078</v>
      </c>
    </row>
    <row r="6" spans="1:6" x14ac:dyDescent="0.2">
      <c r="A6" s="6" t="s">
        <v>6</v>
      </c>
      <c r="B6" s="9">
        <v>487746.49</v>
      </c>
      <c r="C6" s="9">
        <v>4202585.68</v>
      </c>
      <c r="D6" s="9">
        <v>4172210.33</v>
      </c>
      <c r="E6" s="9">
        <f t="shared" ref="E6:E11" si="2">B6+C6-D6</f>
        <v>518121.83999999985</v>
      </c>
      <c r="F6" s="9">
        <f t="shared" si="1"/>
        <v>30375.34999999986</v>
      </c>
    </row>
    <row r="7" spans="1:6" x14ac:dyDescent="0.2">
      <c r="A7" s="6" t="s">
        <v>7</v>
      </c>
      <c r="B7" s="9">
        <v>5447.71</v>
      </c>
      <c r="C7" s="9">
        <v>0</v>
      </c>
      <c r="D7" s="9">
        <v>0</v>
      </c>
      <c r="E7" s="9">
        <f t="shared" si="2"/>
        <v>5447.71</v>
      </c>
      <c r="F7" s="9">
        <f t="shared" si="1"/>
        <v>0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6847602.4400000004</v>
      </c>
      <c r="C12" s="8">
        <f>SUM(C13:C21)</f>
        <v>0</v>
      </c>
      <c r="D12" s="8">
        <f>SUM(D13:D21)</f>
        <v>0</v>
      </c>
      <c r="E12" s="8">
        <f>SUM(E13:E21)</f>
        <v>6847602.4400000004</v>
      </c>
      <c r="F12" s="8">
        <f>SUM(F13:F21)</f>
        <v>0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4323370.16</v>
      </c>
      <c r="C15" s="10">
        <v>0</v>
      </c>
      <c r="D15" s="10">
        <v>0</v>
      </c>
      <c r="E15" s="10">
        <f t="shared" si="4"/>
        <v>4323370.16</v>
      </c>
      <c r="F15" s="10">
        <f t="shared" si="3"/>
        <v>0</v>
      </c>
    </row>
    <row r="16" spans="1:6" x14ac:dyDescent="0.2">
      <c r="A16" s="6" t="s">
        <v>14</v>
      </c>
      <c r="B16" s="9">
        <v>3053944.63</v>
      </c>
      <c r="C16" s="9">
        <v>0</v>
      </c>
      <c r="D16" s="9">
        <v>0</v>
      </c>
      <c r="E16" s="9">
        <f t="shared" si="4"/>
        <v>3053944.63</v>
      </c>
      <c r="F16" s="9">
        <f t="shared" si="3"/>
        <v>0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-708415.76</v>
      </c>
      <c r="C18" s="9">
        <v>0</v>
      </c>
      <c r="D18" s="9">
        <v>0</v>
      </c>
      <c r="E18" s="9">
        <f t="shared" si="4"/>
        <v>-708415.76</v>
      </c>
      <c r="F18" s="9">
        <f t="shared" si="3"/>
        <v>0</v>
      </c>
    </row>
    <row r="19" spans="1:6" x14ac:dyDescent="0.2">
      <c r="A19" s="6" t="s">
        <v>17</v>
      </c>
      <c r="B19" s="9">
        <v>178703.41</v>
      </c>
      <c r="C19" s="9">
        <v>0</v>
      </c>
      <c r="D19" s="9">
        <v>0</v>
      </c>
      <c r="E19" s="9">
        <f t="shared" si="4"/>
        <v>178703.41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  <row r="28" spans="1:6" x14ac:dyDescent="0.2">
      <c r="A28" s="14" t="s">
        <v>27</v>
      </c>
      <c r="D28" s="15" t="s">
        <v>28</v>
      </c>
      <c r="E28" s="15"/>
      <c r="F28" s="15"/>
    </row>
    <row r="29" spans="1:6" x14ac:dyDescent="0.2">
      <c r="A29" s="14" t="s">
        <v>29</v>
      </c>
      <c r="D29" s="15" t="s">
        <v>30</v>
      </c>
      <c r="E29" s="15"/>
      <c r="F29" s="15"/>
    </row>
    <row r="30" spans="1:6" x14ac:dyDescent="0.2">
      <c r="A30" s="14" t="s">
        <v>31</v>
      </c>
      <c r="D30" s="15" t="s">
        <v>32</v>
      </c>
      <c r="E30" s="15"/>
      <c r="F30" s="15"/>
    </row>
  </sheetData>
  <sheetProtection formatCells="0" formatColumns="0" formatRows="0" autoFilter="0"/>
  <mergeCells count="4">
    <mergeCell ref="A1:F1"/>
    <mergeCell ref="D28:F28"/>
    <mergeCell ref="D29:F29"/>
    <mergeCell ref="D30:F30"/>
  </mergeCells>
  <printOptions horizontalCentered="1" verticalCentered="1"/>
  <pageMargins left="0.51181102362204722" right="0.51181102362204722" top="0.74803149606299213" bottom="0.74803149606299213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2024-04-25T19:22:39Z</cp:lastPrinted>
  <dcterms:created xsi:type="dcterms:W3CDTF">2014-02-09T04:04:15Z</dcterms:created>
  <dcterms:modified xsi:type="dcterms:W3CDTF">2024-04-25T19:23:37Z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