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dif\OneDrive\Desktop\2026\CUENTA PUBLICA 2026\PRIMER TRIMESTRE\"/>
    </mc:Choice>
  </mc:AlternateContent>
  <xr:revisionPtr revIDLastSave="0" documentId="13_ncr:1_{370CE6E0-D792-429C-9F72-74FFDD976E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4" i="2"/>
  <c r="E12" i="2"/>
  <c r="E3" i="2" s="1"/>
  <c r="F12" i="2"/>
  <c r="F4" i="2"/>
  <c r="F3" i="2" l="1"/>
</calcChain>
</file>

<file path=xl/sharedStrings.xml><?xml version="1.0" encoding="utf-8"?>
<sst xmlns="http://schemas.openxmlformats.org/spreadsheetml/2006/main" count="33" uniqueCount="33">
  <si>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</si>
  <si>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</si>
  <si>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</si>
  <si>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</si>
  <si>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</si>
  <si>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</si>
  <si>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</si>
  <si>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</si>
  <si>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</si>
  <si>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</si>
  <si>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</si>
  <si>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</si>
  <si>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</si>
  <si>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</si>
  <si>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</si>
  <si>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</si>
  <si>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</si>
  <si>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</si>
  <si>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</si>
  <si>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</si>
  <si>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</si>
  <si>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</si>
  <si>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</si>
  <si>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</si>
  <si>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</si>
  <si>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</si>
  <si>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para el Desarrollo Integral de la Familia del Municipio de Acámbaro, Guanajuato
Estado Analítico del Activo
Del 1 de Enero al 31 de Marzo de 2026
(Cifras en Pesos)</t>
  </si>
  <si>
    <t>Mtra. Yazmin Romero Corral</t>
  </si>
  <si>
    <t xml:space="preserve">  _______________________________________________</t>
  </si>
  <si>
    <t>Directora del  Sistema Municipal DIF</t>
  </si>
  <si>
    <t xml:space="preserve">  ______________________________________________________</t>
  </si>
  <si>
    <t>C.P. Blanca A. Ortega García</t>
  </si>
  <si>
    <t>Subdirectora de Admininistración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</si>
</sst>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0"/>
  <sheetViews>
    <sheetView tabSelected="1" zoomScaleNormal="100" workbookViewId="0">
      <selection sqref="A1:F31"/>
    </sheetView>
  </sheetViews>
  <sheetFormatPr baseColWidth="10" defaultColWidth="12" defaultRowHeight="11.25" x14ac:dyDescent="0.2"/>
  <cols>
    <col min="1" max="1" width="65.83203125" style="1" customWidth="1"/>
    <col min="2" max="2" width="18" style="1" customWidth="1"/>
    <col min="3" max="3" width="18.83203125" style="1" customWidth="1"/>
    <col min="4" max="4" width="22.1640625" style="1" customWidth="1"/>
    <col min="5" max="5" width="16.83203125" style="1" customWidth="1"/>
    <col min="6" max="6" width="20.83203125" style="1" customWidth="1"/>
    <col min="7" max="16384" width="12" style="1"/>
  </cols>
  <sheetData>
    <row r="1" spans="1:6" ht="45" customHeight="1" x14ac:dyDescent="0.2">
      <c r="A1" s="8" t="s">
        <v>26</v>
      </c>
      <c r="B1" s="9"/>
      <c r="C1" s="9"/>
      <c r="D1" s="9"/>
      <c r="E1" s="9"/>
      <c r="F1" s="10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11">
        <f>B4+B12</f>
        <v>14512562.370000001</v>
      </c>
      <c r="C3" s="11">
        <f t="shared" ref="C3:F3" si="0">C4+C12</f>
        <v>9201240.5899999999</v>
      </c>
      <c r="D3" s="11">
        <f t="shared" si="0"/>
        <v>9425409.3100000005</v>
      </c>
      <c r="E3" s="11">
        <f t="shared" si="0"/>
        <v>14288393.649999999</v>
      </c>
      <c r="F3" s="11">
        <f t="shared" si="0"/>
        <v>-224168.72000000114</v>
      </c>
    </row>
    <row r="4" spans="1:6" x14ac:dyDescent="0.2">
      <c r="A4" s="5" t="s">
        <v>4</v>
      </c>
      <c r="B4" s="11">
        <f>SUM(B5:B11)</f>
        <v>5986255.8899999997</v>
      </c>
      <c r="C4" s="11">
        <f>SUM(C5:C11)</f>
        <v>9116140.5700000003</v>
      </c>
      <c r="D4" s="11">
        <f>SUM(D5:D11)</f>
        <v>9246154.4000000004</v>
      </c>
      <c r="E4" s="11">
        <f>SUM(E5:E11)</f>
        <v>5856242.0599999987</v>
      </c>
      <c r="F4" s="11">
        <f>SUM(F5:F11)</f>
        <v>-130013.83000000101</v>
      </c>
    </row>
    <row r="5" spans="1:6" x14ac:dyDescent="0.2">
      <c r="A5" s="6" t="s">
        <v>5</v>
      </c>
      <c r="B5" s="12">
        <v>5462686.3399999999</v>
      </c>
      <c r="C5" s="12">
        <v>4549407.63</v>
      </c>
      <c r="D5" s="12">
        <v>4679421.46</v>
      </c>
      <c r="E5" s="12">
        <f>B5+C5-D5</f>
        <v>5332672.5099999988</v>
      </c>
      <c r="F5" s="12">
        <f t="shared" ref="F5:F11" si="1">E5-B5</f>
        <v>-130013.83000000101</v>
      </c>
    </row>
    <row r="6" spans="1:6" x14ac:dyDescent="0.2">
      <c r="A6" s="6" t="s">
        <v>6</v>
      </c>
      <c r="B6" s="12">
        <v>518121.84</v>
      </c>
      <c r="C6" s="12">
        <v>4566732.9400000004</v>
      </c>
      <c r="D6" s="12">
        <v>4566732.9400000004</v>
      </c>
      <c r="E6" s="12">
        <f t="shared" ref="E6:E11" si="2">B6+C6-D6</f>
        <v>518121.83999999985</v>
      </c>
      <c r="F6" s="12">
        <f t="shared" si="1"/>
        <v>0</v>
      </c>
    </row>
    <row r="7" spans="1:6" x14ac:dyDescent="0.2">
      <c r="A7" s="6" t="s">
        <v>7</v>
      </c>
      <c r="B7" s="12">
        <v>5447.71</v>
      </c>
      <c r="C7" s="12">
        <v>0</v>
      </c>
      <c r="D7" s="12">
        <v>0</v>
      </c>
      <c r="E7" s="12">
        <f t="shared" si="2"/>
        <v>5447.71</v>
      </c>
      <c r="F7" s="12">
        <f t="shared" si="1"/>
        <v>0</v>
      </c>
    </row>
    <row r="8" spans="1:6" x14ac:dyDescent="0.2">
      <c r="A8" s="6" t="s">
        <v>1</v>
      </c>
      <c r="B8" s="12">
        <v>0</v>
      </c>
      <c r="C8" s="12">
        <v>0</v>
      </c>
      <c r="D8" s="12">
        <v>0</v>
      </c>
      <c r="E8" s="12">
        <f t="shared" si="2"/>
        <v>0</v>
      </c>
      <c r="F8" s="12">
        <f t="shared" si="1"/>
        <v>0</v>
      </c>
    </row>
    <row r="9" spans="1:6" x14ac:dyDescent="0.2">
      <c r="A9" s="6" t="s">
        <v>2</v>
      </c>
      <c r="B9" s="12">
        <v>0</v>
      </c>
      <c r="C9" s="12">
        <v>0</v>
      </c>
      <c r="D9" s="12">
        <v>0</v>
      </c>
      <c r="E9" s="12">
        <f t="shared" si="2"/>
        <v>0</v>
      </c>
      <c r="F9" s="12">
        <f t="shared" si="1"/>
        <v>0</v>
      </c>
    </row>
    <row r="10" spans="1:6" x14ac:dyDescent="0.2">
      <c r="A10" s="6" t="s">
        <v>8</v>
      </c>
      <c r="B10" s="12">
        <v>0</v>
      </c>
      <c r="C10" s="12">
        <v>0</v>
      </c>
      <c r="D10" s="12">
        <v>0</v>
      </c>
      <c r="E10" s="12">
        <f t="shared" si="2"/>
        <v>0</v>
      </c>
      <c r="F10" s="12">
        <f t="shared" si="1"/>
        <v>0</v>
      </c>
    </row>
    <row r="11" spans="1:6" x14ac:dyDescent="0.2">
      <c r="A11" s="6" t="s">
        <v>9</v>
      </c>
      <c r="B11" s="12">
        <v>0</v>
      </c>
      <c r="C11" s="12">
        <v>0</v>
      </c>
      <c r="D11" s="12">
        <v>0</v>
      </c>
      <c r="E11" s="12">
        <f t="shared" si="2"/>
        <v>0</v>
      </c>
      <c r="F11" s="12">
        <f t="shared" si="1"/>
        <v>0</v>
      </c>
    </row>
    <row r="12" spans="1:6" x14ac:dyDescent="0.2">
      <c r="A12" s="5" t="s">
        <v>10</v>
      </c>
      <c r="B12" s="11">
        <f>SUM(B13:B21)</f>
        <v>8526306.4800000004</v>
      </c>
      <c r="C12" s="11">
        <f>SUM(C13:C21)</f>
        <v>85100.02</v>
      </c>
      <c r="D12" s="11">
        <f>SUM(D13:D21)</f>
        <v>179254.91</v>
      </c>
      <c r="E12" s="11">
        <f>SUM(E13:E21)</f>
        <v>8432151.5899999999</v>
      </c>
      <c r="F12" s="11">
        <f>SUM(F13:F21)</f>
        <v>-94154.89000000013</v>
      </c>
    </row>
    <row r="13" spans="1:6" x14ac:dyDescent="0.2">
      <c r="A13" s="6" t="s">
        <v>11</v>
      </c>
      <c r="B13" s="12">
        <v>0</v>
      </c>
      <c r="C13" s="12">
        <v>0</v>
      </c>
      <c r="D13" s="12">
        <v>0</v>
      </c>
      <c r="E13" s="12">
        <f>B13+C13-D13</f>
        <v>0</v>
      </c>
      <c r="F13" s="12">
        <f t="shared" ref="F13:F21" si="3">E13-B13</f>
        <v>0</v>
      </c>
    </row>
    <row r="14" spans="1:6" x14ac:dyDescent="0.2">
      <c r="A14" s="6" t="s">
        <v>12</v>
      </c>
      <c r="B14" s="13">
        <v>0</v>
      </c>
      <c r="C14" s="13">
        <v>0</v>
      </c>
      <c r="D14" s="13">
        <v>0</v>
      </c>
      <c r="E14" s="13">
        <f t="shared" ref="E14:E21" si="4">B14+C14-D14</f>
        <v>0</v>
      </c>
      <c r="F14" s="13">
        <f t="shared" si="3"/>
        <v>0</v>
      </c>
    </row>
    <row r="15" spans="1:6" x14ac:dyDescent="0.2">
      <c r="A15" s="6" t="s">
        <v>13</v>
      </c>
      <c r="B15" s="13">
        <v>4323370.16</v>
      </c>
      <c r="C15" s="13">
        <v>0</v>
      </c>
      <c r="D15" s="13">
        <v>0</v>
      </c>
      <c r="E15" s="13">
        <f t="shared" si="4"/>
        <v>4323370.16</v>
      </c>
      <c r="F15" s="13">
        <f t="shared" si="3"/>
        <v>0</v>
      </c>
    </row>
    <row r="16" spans="1:6" x14ac:dyDescent="0.2">
      <c r="A16" s="6" t="s">
        <v>14</v>
      </c>
      <c r="B16" s="12">
        <v>5226146.26</v>
      </c>
      <c r="C16" s="12">
        <v>85100.02</v>
      </c>
      <c r="D16" s="12">
        <v>42550.01</v>
      </c>
      <c r="E16" s="12">
        <f t="shared" si="4"/>
        <v>5268696.2699999996</v>
      </c>
      <c r="F16" s="12">
        <f t="shared" si="3"/>
        <v>42550.009999999776</v>
      </c>
    </row>
    <row r="17" spans="1:6" x14ac:dyDescent="0.2">
      <c r="A17" s="6" t="s">
        <v>15</v>
      </c>
      <c r="B17" s="12">
        <v>0</v>
      </c>
      <c r="C17" s="12">
        <v>0</v>
      </c>
      <c r="D17" s="12">
        <v>0</v>
      </c>
      <c r="E17" s="12">
        <f t="shared" si="4"/>
        <v>0</v>
      </c>
      <c r="F17" s="12">
        <f t="shared" si="3"/>
        <v>0</v>
      </c>
    </row>
    <row r="18" spans="1:6" x14ac:dyDescent="0.2">
      <c r="A18" s="6" t="s">
        <v>16</v>
      </c>
      <c r="B18" s="12">
        <v>-1201913.3500000001</v>
      </c>
      <c r="C18" s="12">
        <v>0</v>
      </c>
      <c r="D18" s="12">
        <v>136704.9</v>
      </c>
      <c r="E18" s="12">
        <f t="shared" si="4"/>
        <v>-1338618.25</v>
      </c>
      <c r="F18" s="12">
        <f t="shared" si="3"/>
        <v>-136704.89999999991</v>
      </c>
    </row>
    <row r="19" spans="1:6" x14ac:dyDescent="0.2">
      <c r="A19" s="6" t="s">
        <v>17</v>
      </c>
      <c r="B19" s="12">
        <v>178703.41</v>
      </c>
      <c r="C19" s="12">
        <v>0</v>
      </c>
      <c r="D19" s="12">
        <v>0</v>
      </c>
      <c r="E19" s="12">
        <f t="shared" si="4"/>
        <v>178703.41</v>
      </c>
      <c r="F19" s="12">
        <f t="shared" si="3"/>
        <v>0</v>
      </c>
    </row>
    <row r="20" spans="1:6" x14ac:dyDescent="0.2">
      <c r="A20" s="6" t="s">
        <v>18</v>
      </c>
      <c r="B20" s="12">
        <v>0</v>
      </c>
      <c r="C20" s="12">
        <v>0</v>
      </c>
      <c r="D20" s="12">
        <v>0</v>
      </c>
      <c r="E20" s="12">
        <f t="shared" si="4"/>
        <v>0</v>
      </c>
      <c r="F20" s="12">
        <f t="shared" si="3"/>
        <v>0</v>
      </c>
    </row>
    <row r="21" spans="1:6" x14ac:dyDescent="0.2">
      <c r="A21" s="6" t="s">
        <v>19</v>
      </c>
      <c r="B21" s="12">
        <v>0</v>
      </c>
      <c r="C21" s="12">
        <v>0</v>
      </c>
      <c r="D21" s="12">
        <v>0</v>
      </c>
      <c r="E21" s="12">
        <f t="shared" si="4"/>
        <v>0</v>
      </c>
      <c r="F21" s="12">
        <f t="shared" si="3"/>
        <v>0</v>
      </c>
    </row>
    <row r="23" spans="1:6" ht="12.75" x14ac:dyDescent="0.2">
      <c r="A23" s="7" t="s">
        <v>24</v>
      </c>
    </row>
    <row r="28" spans="1:6" x14ac:dyDescent="0.2">
      <c r="A28" s="14" t="s">
        <v>28</v>
      </c>
      <c r="D28" s="15" t="s">
        <v>30</v>
      </c>
      <c r="E28" s="15"/>
      <c r="F28" s="15"/>
    </row>
    <row r="29" spans="1:6" x14ac:dyDescent="0.2">
      <c r="A29" s="14" t="s">
        <v>27</v>
      </c>
      <c r="D29" s="15" t="s">
        <v>31</v>
      </c>
      <c r="E29" s="15"/>
      <c r="F29" s="15"/>
    </row>
    <row r="30" spans="1:6" x14ac:dyDescent="0.2">
      <c r="A30" s="14" t="s">
        <v>29</v>
      </c>
      <c r="D30" s="15" t="s">
        <v>32</v>
      </c>
      <c r="E30" s="15"/>
      <c r="F30" s="15"/>
    </row>
  </sheetData>
  <sheetProtection formatCells="0" formatColumns="0" formatRows="0" autoFilter="0"/>
  <mergeCells count="4">
    <mergeCell ref="A1:F1"/>
    <mergeCell ref="D28:F28"/>
    <mergeCell ref="D29:F29"/>
    <mergeCell ref="D30:F30"/>
  </mergeCells>
  <pageMargins left="0.51181102362204722" right="0.9055118110236221" top="0.55118110236220474" bottom="0.55118110236220474" header="0.31496062992125984" footer="0.31496062992125984"/>
  <pageSetup scale="9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MUNICIPAL ACAMBARO</cp:lastModifiedBy>
  <cp:lastPrinted>2026-04-20T15:56:51Z</cp:lastPrinted>
  <dcterms:created xsi:type="dcterms:W3CDTF">2014-02-09T04:04:15Z</dcterms:created>
  <dcterms:modified xsi:type="dcterms:W3CDTF">2026-04-20T15:57:42Z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