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2DO TRIMESTRE 2025\"/>
    </mc:Choice>
  </mc:AlternateContent>
  <xr:revisionPtr revIDLastSave="0" documentId="13_ncr:1_{F0F0DF42-75A2-4F52-BB32-CE442DB1C752}" xr6:coauthVersionLast="47" xr6:coauthVersionMax="47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</workbook>
</file>

<file path=xl/calcChain.xml><?xml version="1.0" encoding="utf-8"?>
<calcChain xmlns="http://schemas.openxmlformats.org/spreadsheetml/2006/main">
  <c r="G63" i="4" l="1"/>
  <c r="F63" i="4"/>
  <c r="E63" i="4"/>
  <c r="D63" i="4"/>
  <c r="C63" i="4"/>
  <c r="B6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<sst xmlns="http://schemas.openxmlformats.org/spreadsheetml/2006/main" count="252" uniqueCount="191">
  <si>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</si>
  <si>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</si>
  <si>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</si>
  <si>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</si>
  <si>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</si>
  <si>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</si>
  <si>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</si>
  <si>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</si>
  <si>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</si>
  <si>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</si>
  <si>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</si>
  <si>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</si>
  <si>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</si>
  <si>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</si>
  <si>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</si>
  <si>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</si>
  <si>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</si>
  <si>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</si>
  <si>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</si>
  <si>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</si>
  <si>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</si>
  <si>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</si>
  <si>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</si>
  <si>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</si>
  <si>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</si>
  <si>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</si>
  <si>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</si>
  <si>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</si>
  <si>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</si>
  <si>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</si>
  <si>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</si>
  <si>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</si>
  <si>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</si>
  <si>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</si>
  <si>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</si>
  <si>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</si>
  <si>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</si>
  <si>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</si>
  <si>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</si>
  <si>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</si>
  <si>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</si>
  <si>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</si>
  <si>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</si>
  <si>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</si>
  <si>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</si>
  <si>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</si>
  <si>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</si>
  <si>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</si>
  <si>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</si>
  <si>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</si>
  <si>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</si>
  <si>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</si>
  <si>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</si>
  <si>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</si>
  <si>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</si>
  <si>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</si>
  <si>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</si>
  <si>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</si>
  <si>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</si>
  <si>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</si>
  <si>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</si>
  <si>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</si>
  <si>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</si>
  <si>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</si>
  <si>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</si>
  <si>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</si>
  <si>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</si>
  <si>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</si>
  <si>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</si>
  <si>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</si>
  <si>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</si>
  <si>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</si>
  <si>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</si>
  <si>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</si>
  <si>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</si>
  <si>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</si>
  <si>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</si>
  <si>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</si>
  <si>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</si>
  <si>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</si>
  <si>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</si>
  <si>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</si>
  <si>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</si>
  <si>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</si>
  <si>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</si>
  <si>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</si>
  <si>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</si>
  <si>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</si>
  <si>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</si>
  <si>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</si>
  <si>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</si>
  <si>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</si>
  <si>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</si>
  <si>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</si>
  <si>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</si>
  <si>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</si>
  <si>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</si>
  <si>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</si>
  <si>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</si>
  <si>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</si>
  <si>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</si>
  <si>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</si>
  <si>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</si>
  <si>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</si>
  <si>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</si>
  <si>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</si>
  <si>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</si>
  <si>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</si>
  <si>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</si>
  <si>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</si>
  <si>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</si>
  <si>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</si>
  <si>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</si>
  <si>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</si>
  <si>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</si>
  <si>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</si>
  <si>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</si>
  <si>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</si>
  <si>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</si>
  <si>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</si>
  <si>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</si>
  <si>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</si>
  <si>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</si>
  <si>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</si>
  <si>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</si>
  <si>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</si>
  <si>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</si>
  <si>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</si>
  <si>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ACAMBARO, GTO.
ESTADO ANALÍTICO DEL EJERCICIO DEL PRESUPUESTO DE EGRESOS POR OBJETO DEL GASTO (CAPÍTULO Y CONCEPTO)
DEL 1 DE ENERO DEL 2025 AL 30 DE JUNIO DEL 2025
(Cifras en pesos)</t>
  </si>
  <si>
    <t>MUNICIPIO DE ACAMBARO, GTO.
ESTADO ANALÍTICO DEL EJERCICIO DEL PRESUPUESTO DE EGRESOS 
CLASIFICACIÓN ECONÓMICA (POR TIPO DE GASTO)
DEL 1 DE ENERO DEL 2025 AL 30 DE JUNIO DEL 2025
(Cifras en pesos)</t>
  </si>
  <si>
    <t>MUNICIPIO DE ACAMBARO, GTO.
ESTADO ANALÍTICO DEL EJERCICIO DEL PRESUPUESTO DE EGRESOS 
CLASIFICACIÓN FUNCIONAL (FINALIDAD Y FUNCIÓN)
 DEL 01 DE ENERO DEL 2025 AL 30 DE JUNIO DEL 2025
(Cifras en pesos)</t>
  </si>
  <si>
    <t>SECTOR PARAESTATAL DEL GOBIERNO MUNICIPAL DE MUNICIPIO DE ACAMBARO, GTO.
ESTADO ANALÍTICO DEL EJERCICIO DEL PRESUPUESTO DE EGRESOS 
CLASIFICACIÓN ADMINISTRATIVA
DEL 1 DE ENERO DEL 2025 AL 30 DE JUNIO DEL 2025
(Cifras en pesos)</t>
  </si>
  <si>
    <t>GOBIERNO MUNICIPAL DE MUNICIPIO DE ACAMBARO, GTO.
ESTADO ANALÍTICO DEL EJERCICIO DEL PRESUPUESTO DE EGRESOS 
CLASIFICACIÓN ADMINISTRATIVA
DEL 1 DE ENERO DEL 2025 AL 30 DE JUNIO DEL 2025
(Cifras en pesos)</t>
  </si>
  <si>
    <t>MUNICIPIO DE ACAMBARO, GTO.
ESTADO ANALÍTICO DEL EJERCICIO DEL PRESUPUESTO DE EGRESOS 
CLASIFICACIÓN ADMINISTRATIVA
DEL 1 DE ENERO DEL 2025 AL 30 DE JUNIO DEL 2025
(Cifras en pesos)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</si>
  <si>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</si>
  <si>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</si>
  <si>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</si>
  <si>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</si>
  <si>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</si>
  <si>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</si>
  <si>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</si>
  <si>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</si>
  <si>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</si>
  <si>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</si>
  <si>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</si>
  <si>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</si>
  <si>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</si>
  <si>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</si>
  <si>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</si>
  <si>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</si>
  <si>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</si>
  <si>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</si>
  <si>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02120 PROCURADURIA AUXILIAR EN MATERIA DE ASIS</t>
  </si>
  <si>
    <t>02121 DIRECCION DE ASUNTOS EXTERNOS Y DELEGADO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</si>
  <si>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</si>
  <si>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</si>
  <si>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</si>
  <si>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</si>
  <si>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</si>
  <si>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</si>
  <si>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</si>
  <si>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</si>
  <si>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</si>
  <si>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</si>
  <si>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</si>
  <si>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</si>
  <si>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</si>
  <si>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</si>
  <si>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</si>
  <si>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</si>
  <si>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03242 FONDO 1 EJERCICIO 2024 PARA EL EJERCICIO</t>
  </si>
  <si>
    <t>03243 FONDO 1 EJERCICIO 2025</t>
  </si>
  <si>
    <t>03342 FONDO 2 EJERCICIO 2024</t>
  </si>
  <si>
    <t>03343 FONDO 2 EJERCICIO 2025</t>
  </si>
  <si>
    <t>03418 CONVENIOS ESTATALES 2024</t>
  </si>
  <si>
    <t>03419 CONVENIOS FEDERALES 2024</t>
  </si>
  <si>
    <t>03420 CONVENIOS ESTATALES 2024</t>
  </si>
  <si>
    <t>03421 CONVENIOS FEDERALES 2025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</si>
  <si>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</si>
  <si>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</si>
  <si>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</si>
  <si>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</si>
  <si>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</si>
  <si>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</si>
  <si>
    <t xml:space="preserve">                                                     _______________________________</t>
  </si>
  <si>
    <t>____________________________________</t>
  </si>
  <si>
    <t>BAJO PROTESTA DE DECIR VERDAD DECLARAMOS QUE LOS ESTADOS FINANCIEROS Y SUS NOTAS SON RAZONABLEMENTE CORRECTOS Y SON RESPONSABILIDAD</t>
  </si>
  <si>
    <t>DEL EMISOR.</t>
  </si>
  <si>
    <t>C.P.  CLAUDIA SALINAS CERVANTES</t>
  </si>
  <si>
    <t xml:space="preserve">                                        BAJO PROTESTA DE DECIR VERDAD DECLARAMOS QUE LOS ESTADOS FINANCIEROS Y SUS NOTAS SON RAZONABLEMENTE CORRECTOS Y SON RESPONSABILIDAD </t>
  </si>
  <si>
    <t xml:space="preserve">                                       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</si>
</sst>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93</xdr:row>
      <xdr:rowOff>95250</xdr:rowOff>
    </xdr:from>
    <xdr:to>
      <xdr:col>0</xdr:col>
      <xdr:colOff>3371850</xdr:colOff>
      <xdr:row>93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BCE5AC4-C96E-4852-8C88-49749CCAE34C}"/>
            </a:ext>
          </a:extLst>
        </xdr:cNvPr>
        <xdr:cNvCxnSpPr/>
      </xdr:nvCxnSpPr>
      <xdr:spPr>
        <a:xfrm>
          <a:off x="1400175" y="1631632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93</xdr:row>
      <xdr:rowOff>104775</xdr:rowOff>
    </xdr:from>
    <xdr:to>
      <xdr:col>6</xdr:col>
      <xdr:colOff>219075</xdr:colOff>
      <xdr:row>93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C5B160F-2191-488D-B897-06EA2A8F7E28}"/>
            </a:ext>
          </a:extLst>
        </xdr:cNvPr>
        <xdr:cNvCxnSpPr/>
      </xdr:nvCxnSpPr>
      <xdr:spPr>
        <a:xfrm>
          <a:off x="6410325" y="163258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99</xdr:row>
      <xdr:rowOff>95250</xdr:rowOff>
    </xdr:from>
    <xdr:to>
      <xdr:col>0</xdr:col>
      <xdr:colOff>3371850</xdr:colOff>
      <xdr:row>99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1503EB-B86F-4F7F-B4D9-8F967AE20440}"/>
            </a:ext>
          </a:extLst>
        </xdr:cNvPr>
        <xdr:cNvCxnSpPr/>
      </xdr:nvCxnSpPr>
      <xdr:spPr>
        <a:xfrm>
          <a:off x="1400175" y="1631632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99</xdr:row>
      <xdr:rowOff>104775</xdr:rowOff>
    </xdr:from>
    <xdr:to>
      <xdr:col>6</xdr:col>
      <xdr:colOff>219075</xdr:colOff>
      <xdr:row>99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0B1D2D-E709-4C99-BADA-CA3C38F9AB27}"/>
            </a:ext>
          </a:extLst>
        </xdr:cNvPr>
        <xdr:cNvCxnSpPr/>
      </xdr:nvCxnSpPr>
      <xdr:spPr>
        <a:xfrm>
          <a:off x="6410325" y="163258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48</xdr:row>
      <xdr:rowOff>66675</xdr:rowOff>
    </xdr:from>
    <xdr:to>
      <xdr:col>0</xdr:col>
      <xdr:colOff>3505200</xdr:colOff>
      <xdr:row>48</xdr:row>
      <xdr:rowOff>66675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C6FC2F2-FEAA-47ED-8B3C-9BA248E7EE2D}"/>
            </a:ext>
          </a:extLst>
        </xdr:cNvPr>
        <xdr:cNvCxnSpPr/>
      </xdr:nvCxnSpPr>
      <xdr:spPr>
        <a:xfrm>
          <a:off x="1466850" y="779145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866775</xdr:colOff>
      <xdr:row>48</xdr:row>
      <xdr:rowOff>114300</xdr:rowOff>
    </xdr:from>
    <xdr:to>
      <xdr:col>6</xdr:col>
      <xdr:colOff>285750</xdr:colOff>
      <xdr:row>48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2D58F-0EEA-441D-B3E8-9DF3F79D0A91}"/>
            </a:ext>
          </a:extLst>
        </xdr:cNvPr>
        <xdr:cNvCxnSpPr/>
      </xdr:nvCxnSpPr>
      <xdr:spPr>
        <a:xfrm>
          <a:off x="6724650" y="7839075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showGridLines="0" topLeftCell="A47" workbookViewId="0">
      <selection activeCell="E112" sqref="E112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49" t="s">
        <v>133</v>
      </c>
      <c r="B1" s="50"/>
      <c r="C1" s="50"/>
      <c r="D1" s="50"/>
      <c r="E1" s="50"/>
      <c r="F1" s="50"/>
      <c r="G1" s="51"/>
    </row>
    <row r="2" spans="1:7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2294041.77</v>
      </c>
      <c r="C6" s="6">
        <v>0</v>
      </c>
      <c r="D6" s="6">
        <v>2294041.77</v>
      </c>
      <c r="E6" s="6">
        <v>921258.08</v>
      </c>
      <c r="F6" s="6">
        <v>921258.08</v>
      </c>
      <c r="G6" s="6">
        <v>1372783.69</v>
      </c>
    </row>
    <row r="7" spans="1:7" x14ac:dyDescent="0.2">
      <c r="A7" s="41" t="s">
        <v>135</v>
      </c>
      <c r="B7" s="6">
        <v>1598147.33</v>
      </c>
      <c r="C7" s="6">
        <v>0</v>
      </c>
      <c r="D7" s="6">
        <v>1598147.33</v>
      </c>
      <c r="E7" s="6">
        <v>696880.07</v>
      </c>
      <c r="F7" s="6">
        <v>696880.07</v>
      </c>
      <c r="G7" s="6">
        <v>901267.26</v>
      </c>
    </row>
    <row r="8" spans="1:7" x14ac:dyDescent="0.2">
      <c r="A8" s="41" t="s">
        <v>136</v>
      </c>
      <c r="B8" s="6">
        <v>631412.11</v>
      </c>
      <c r="C8" s="6">
        <v>0</v>
      </c>
      <c r="D8" s="6">
        <v>631412.11</v>
      </c>
      <c r="E8" s="6">
        <v>285126.98</v>
      </c>
      <c r="F8" s="6">
        <v>285126.98</v>
      </c>
      <c r="G8" s="6">
        <v>346285.13</v>
      </c>
    </row>
    <row r="9" spans="1:7" x14ac:dyDescent="0.2">
      <c r="A9" s="41" t="s">
        <v>137</v>
      </c>
      <c r="B9" s="6">
        <v>15618406.810000001</v>
      </c>
      <c r="C9" s="6">
        <v>0</v>
      </c>
      <c r="D9" s="6">
        <v>15618406.810000001</v>
      </c>
      <c r="E9" s="6">
        <v>7310317.8600000003</v>
      </c>
      <c r="F9" s="6">
        <v>7194903.9900000002</v>
      </c>
      <c r="G9" s="6">
        <v>8308088.9500000002</v>
      </c>
    </row>
    <row r="10" spans="1:7" x14ac:dyDescent="0.2">
      <c r="A10" s="41" t="s">
        <v>138</v>
      </c>
      <c r="B10" s="6">
        <v>19875873.16</v>
      </c>
      <c r="C10" s="6">
        <v>7676988.0499999998</v>
      </c>
      <c r="D10" s="6">
        <v>27552861.210000001</v>
      </c>
      <c r="E10" s="6">
        <v>14326381.439999999</v>
      </c>
      <c r="F10" s="6">
        <v>14326381.439999999</v>
      </c>
      <c r="G10" s="6">
        <v>13226479.77</v>
      </c>
    </row>
    <row r="11" spans="1:7" x14ac:dyDescent="0.2">
      <c r="A11" s="41" t="s">
        <v>139</v>
      </c>
      <c r="B11" s="6">
        <v>4297021.55</v>
      </c>
      <c r="C11" s="6">
        <v>14400</v>
      </c>
      <c r="D11" s="6">
        <v>4311421.55</v>
      </c>
      <c r="E11" s="6">
        <v>1888773.64</v>
      </c>
      <c r="F11" s="6">
        <v>1888773.64</v>
      </c>
      <c r="G11" s="6">
        <v>2422647.91</v>
      </c>
    </row>
    <row r="12" spans="1:7" x14ac:dyDescent="0.2">
      <c r="A12" s="41" t="s">
        <v>140</v>
      </c>
      <c r="B12" s="6">
        <v>2143049.52</v>
      </c>
      <c r="C12" s="6">
        <v>0</v>
      </c>
      <c r="D12" s="6">
        <v>2143049.52</v>
      </c>
      <c r="E12" s="6">
        <v>946089.1</v>
      </c>
      <c r="F12" s="6">
        <v>946089.1</v>
      </c>
      <c r="G12" s="6">
        <v>1196960.42</v>
      </c>
    </row>
    <row r="13" spans="1:7" x14ac:dyDescent="0.2">
      <c r="A13" s="41" t="s">
        <v>141</v>
      </c>
      <c r="B13" s="6">
        <v>60562273.450000003</v>
      </c>
      <c r="C13" s="6">
        <v>7542421.5499999998</v>
      </c>
      <c r="D13" s="6">
        <v>68104695</v>
      </c>
      <c r="E13" s="6">
        <v>33031911.5</v>
      </c>
      <c r="F13" s="6">
        <v>30119344.960000001</v>
      </c>
      <c r="G13" s="6">
        <v>35072783.5</v>
      </c>
    </row>
    <row r="14" spans="1:7" x14ac:dyDescent="0.2">
      <c r="A14" s="41" t="s">
        <v>142</v>
      </c>
      <c r="B14" s="6">
        <v>1930871.59</v>
      </c>
      <c r="C14" s="6">
        <v>0</v>
      </c>
      <c r="D14" s="6">
        <v>1930871.59</v>
      </c>
      <c r="E14" s="6">
        <v>861993.58</v>
      </c>
      <c r="F14" s="6">
        <v>861993.58</v>
      </c>
      <c r="G14" s="6">
        <v>1068878.01</v>
      </c>
    </row>
    <row r="15" spans="1:7" x14ac:dyDescent="0.2">
      <c r="A15" s="41" t="s">
        <v>143</v>
      </c>
      <c r="B15" s="6">
        <v>1124424.78</v>
      </c>
      <c r="C15" s="6">
        <v>0</v>
      </c>
      <c r="D15" s="6">
        <v>1124424.78</v>
      </c>
      <c r="E15" s="6">
        <v>513368.93</v>
      </c>
      <c r="F15" s="6">
        <v>513368.93</v>
      </c>
      <c r="G15" s="6">
        <v>611055.85</v>
      </c>
    </row>
    <row r="16" spans="1:7" x14ac:dyDescent="0.2">
      <c r="A16" s="41" t="s">
        <v>144</v>
      </c>
      <c r="B16" s="6">
        <v>1121199.29</v>
      </c>
      <c r="C16" s="6">
        <v>0</v>
      </c>
      <c r="D16" s="6">
        <v>1121199.29</v>
      </c>
      <c r="E16" s="6">
        <v>512950.1</v>
      </c>
      <c r="F16" s="6">
        <v>512950.1</v>
      </c>
      <c r="G16" s="6">
        <v>608249.18999999994</v>
      </c>
    </row>
    <row r="17" spans="1:7" x14ac:dyDescent="0.2">
      <c r="A17" s="41" t="s">
        <v>145</v>
      </c>
      <c r="B17" s="6">
        <v>60638146.659999996</v>
      </c>
      <c r="C17" s="6">
        <v>-3375747.88</v>
      </c>
      <c r="D17" s="6">
        <v>57262398.780000001</v>
      </c>
      <c r="E17" s="6">
        <v>23977189.390000001</v>
      </c>
      <c r="F17" s="6">
        <v>23977189.390000001</v>
      </c>
      <c r="G17" s="6">
        <v>33285209.390000001</v>
      </c>
    </row>
    <row r="18" spans="1:7" x14ac:dyDescent="0.2">
      <c r="A18" s="41" t="s">
        <v>146</v>
      </c>
      <c r="B18" s="6">
        <v>8284989.1600000001</v>
      </c>
      <c r="C18" s="6">
        <v>-428936.18</v>
      </c>
      <c r="D18" s="6">
        <v>7856052.9800000004</v>
      </c>
      <c r="E18" s="6">
        <v>3247887.84</v>
      </c>
      <c r="F18" s="6">
        <v>3247887.84</v>
      </c>
      <c r="G18" s="6">
        <v>4608165.1399999997</v>
      </c>
    </row>
    <row r="19" spans="1:7" x14ac:dyDescent="0.2">
      <c r="A19" s="41" t="s">
        <v>147</v>
      </c>
      <c r="B19" s="6">
        <v>2334226.5099999998</v>
      </c>
      <c r="C19" s="6">
        <v>87844.479999999996</v>
      </c>
      <c r="D19" s="6">
        <v>2422070.9900000002</v>
      </c>
      <c r="E19" s="6">
        <v>1065647.67</v>
      </c>
      <c r="F19" s="6">
        <v>1065647.67</v>
      </c>
      <c r="G19" s="6">
        <v>1356423.32</v>
      </c>
    </row>
    <row r="20" spans="1:7" x14ac:dyDescent="0.2">
      <c r="A20" s="41" t="s">
        <v>148</v>
      </c>
      <c r="B20" s="6">
        <v>2917083.77</v>
      </c>
      <c r="C20" s="6">
        <v>0</v>
      </c>
      <c r="D20" s="6">
        <v>2917083.77</v>
      </c>
      <c r="E20" s="6">
        <v>912624.25</v>
      </c>
      <c r="F20" s="6">
        <v>912624.25</v>
      </c>
      <c r="G20" s="6">
        <v>2004459.52</v>
      </c>
    </row>
    <row r="21" spans="1:7" x14ac:dyDescent="0.2">
      <c r="A21" s="41" t="s">
        <v>149</v>
      </c>
      <c r="B21" s="6">
        <v>8964507.5800000001</v>
      </c>
      <c r="C21" s="6">
        <v>14616</v>
      </c>
      <c r="D21" s="6">
        <v>8979123.5800000001</v>
      </c>
      <c r="E21" s="6">
        <v>3739130.85</v>
      </c>
      <c r="F21" s="6">
        <v>3738804.55</v>
      </c>
      <c r="G21" s="6">
        <v>5239992.7300000004</v>
      </c>
    </row>
    <row r="22" spans="1:7" x14ac:dyDescent="0.2">
      <c r="A22" s="41" t="s">
        <v>150</v>
      </c>
      <c r="B22" s="6">
        <v>566575.04</v>
      </c>
      <c r="C22" s="6">
        <v>0</v>
      </c>
      <c r="D22" s="6">
        <v>566575.04</v>
      </c>
      <c r="E22" s="6">
        <v>255883.93</v>
      </c>
      <c r="F22" s="6">
        <v>255883.93</v>
      </c>
      <c r="G22" s="6">
        <v>310691.11</v>
      </c>
    </row>
    <row r="23" spans="1:7" x14ac:dyDescent="0.2">
      <c r="A23" s="41" t="s">
        <v>151</v>
      </c>
      <c r="B23" s="6">
        <v>2501168.56</v>
      </c>
      <c r="C23" s="6">
        <v>0</v>
      </c>
      <c r="D23" s="6">
        <v>2501168.56</v>
      </c>
      <c r="E23" s="6">
        <v>1264561.55</v>
      </c>
      <c r="F23" s="6">
        <v>1264561.55</v>
      </c>
      <c r="G23" s="6">
        <v>1236607.01</v>
      </c>
    </row>
    <row r="24" spans="1:7" x14ac:dyDescent="0.2">
      <c r="A24" s="41" t="s">
        <v>152</v>
      </c>
      <c r="B24" s="6">
        <v>1495486</v>
      </c>
      <c r="C24" s="6">
        <v>114000</v>
      </c>
      <c r="D24" s="6">
        <v>1609486</v>
      </c>
      <c r="E24" s="6">
        <v>816353.12</v>
      </c>
      <c r="F24" s="6">
        <v>816353.12</v>
      </c>
      <c r="G24" s="6">
        <v>793132.88</v>
      </c>
    </row>
    <row r="25" spans="1:7" x14ac:dyDescent="0.2">
      <c r="A25" s="41" t="s">
        <v>153</v>
      </c>
      <c r="B25" s="6">
        <v>639202.48</v>
      </c>
      <c r="C25" s="6">
        <v>0</v>
      </c>
      <c r="D25" s="6">
        <v>639202.48</v>
      </c>
      <c r="E25" s="6">
        <v>291140.71999999997</v>
      </c>
      <c r="F25" s="6">
        <v>291140.71999999997</v>
      </c>
      <c r="G25" s="6">
        <v>348061.76</v>
      </c>
    </row>
    <row r="26" spans="1:7" x14ac:dyDescent="0.2">
      <c r="A26" s="41" t="s">
        <v>154</v>
      </c>
      <c r="B26" s="6">
        <v>5552613.2199999997</v>
      </c>
      <c r="C26" s="6">
        <v>0</v>
      </c>
      <c r="D26" s="6">
        <v>5552613.2199999997</v>
      </c>
      <c r="E26" s="6">
        <v>2199417.64</v>
      </c>
      <c r="F26" s="6">
        <v>2199417.64</v>
      </c>
      <c r="G26" s="6">
        <v>3353195.58</v>
      </c>
    </row>
    <row r="27" spans="1:7" x14ac:dyDescent="0.2">
      <c r="A27" s="41" t="s">
        <v>155</v>
      </c>
      <c r="B27" s="6">
        <v>1882765.17</v>
      </c>
      <c r="C27" s="6">
        <v>0</v>
      </c>
      <c r="D27" s="6">
        <v>1882765.17</v>
      </c>
      <c r="E27" s="6">
        <v>893462.27</v>
      </c>
      <c r="F27" s="6">
        <v>893462.27</v>
      </c>
      <c r="G27" s="6">
        <v>989302.9</v>
      </c>
    </row>
    <row r="28" spans="1:7" x14ac:dyDescent="0.2">
      <c r="A28" s="41" t="s">
        <v>156</v>
      </c>
      <c r="B28" s="6">
        <v>4471881.54</v>
      </c>
      <c r="C28" s="6">
        <v>25840</v>
      </c>
      <c r="D28" s="6">
        <v>4497721.54</v>
      </c>
      <c r="E28" s="6">
        <v>1751547.01</v>
      </c>
      <c r="F28" s="6">
        <v>1751547.01</v>
      </c>
      <c r="G28" s="6">
        <v>2746174.53</v>
      </c>
    </row>
    <row r="29" spans="1:7" x14ac:dyDescent="0.2">
      <c r="A29" s="41" t="s">
        <v>157</v>
      </c>
      <c r="B29" s="6">
        <v>772412.57</v>
      </c>
      <c r="C29" s="6">
        <v>0</v>
      </c>
      <c r="D29" s="6">
        <v>772412.57</v>
      </c>
      <c r="E29" s="6">
        <v>367164.69</v>
      </c>
      <c r="F29" s="6">
        <v>367490.99</v>
      </c>
      <c r="G29" s="6">
        <v>405247.88</v>
      </c>
    </row>
    <row r="30" spans="1:7" x14ac:dyDescent="0.2">
      <c r="A30" s="41" t="s">
        <v>158</v>
      </c>
      <c r="B30" s="6">
        <v>2075560.95</v>
      </c>
      <c r="C30" s="6">
        <v>0</v>
      </c>
      <c r="D30" s="6">
        <v>2075560.95</v>
      </c>
      <c r="E30" s="6">
        <v>935405.41</v>
      </c>
      <c r="F30" s="6">
        <v>935405.41</v>
      </c>
      <c r="G30" s="6">
        <v>1140155.54</v>
      </c>
    </row>
    <row r="31" spans="1:7" x14ac:dyDescent="0.2">
      <c r="A31" s="41" t="s">
        <v>159</v>
      </c>
      <c r="B31" s="6">
        <v>1645807.57</v>
      </c>
      <c r="C31" s="6">
        <v>0</v>
      </c>
      <c r="D31" s="6">
        <v>1645807.57</v>
      </c>
      <c r="E31" s="6">
        <v>494781.03</v>
      </c>
      <c r="F31" s="6">
        <v>494781.03</v>
      </c>
      <c r="G31" s="6">
        <v>1151026.54</v>
      </c>
    </row>
    <row r="32" spans="1:7" x14ac:dyDescent="0.2">
      <c r="A32" s="41" t="s">
        <v>160</v>
      </c>
      <c r="B32" s="6">
        <v>6969969.5199999996</v>
      </c>
      <c r="C32" s="6">
        <v>-100000</v>
      </c>
      <c r="D32" s="6">
        <v>6869969.5199999996</v>
      </c>
      <c r="E32" s="6">
        <v>1350148.15</v>
      </c>
      <c r="F32" s="6">
        <v>1349491.94</v>
      </c>
      <c r="G32" s="6">
        <v>5519821.3700000001</v>
      </c>
    </row>
    <row r="33" spans="1:7" x14ac:dyDescent="0.2">
      <c r="A33" s="41" t="s">
        <v>161</v>
      </c>
      <c r="B33" s="6">
        <v>5184244.67</v>
      </c>
      <c r="C33" s="6">
        <v>0</v>
      </c>
      <c r="D33" s="6">
        <v>5184244.67</v>
      </c>
      <c r="E33" s="6">
        <v>2043744.37</v>
      </c>
      <c r="F33" s="6">
        <v>2043744.37</v>
      </c>
      <c r="G33" s="6">
        <v>3140500.3</v>
      </c>
    </row>
    <row r="34" spans="1:7" x14ac:dyDescent="0.2">
      <c r="A34" s="41" t="s">
        <v>162</v>
      </c>
      <c r="B34" s="6">
        <v>5529531.4400000004</v>
      </c>
      <c r="C34" s="6">
        <v>79327.47</v>
      </c>
      <c r="D34" s="6">
        <v>5608858.9100000001</v>
      </c>
      <c r="E34" s="6">
        <v>2584423.46</v>
      </c>
      <c r="F34" s="6">
        <v>2584423.46</v>
      </c>
      <c r="G34" s="6">
        <v>3024435.45</v>
      </c>
    </row>
    <row r="35" spans="1:7" x14ac:dyDescent="0.2">
      <c r="A35" s="41" t="s">
        <v>163</v>
      </c>
      <c r="B35" s="6">
        <v>2266355.9500000002</v>
      </c>
      <c r="C35" s="6">
        <v>0</v>
      </c>
      <c r="D35" s="6">
        <v>2266355.9500000002</v>
      </c>
      <c r="E35" s="6">
        <v>865993.15</v>
      </c>
      <c r="F35" s="6">
        <v>865993.15</v>
      </c>
      <c r="G35" s="6">
        <v>1400362.8</v>
      </c>
    </row>
    <row r="36" spans="1:7" x14ac:dyDescent="0.2">
      <c r="A36" s="41" t="s">
        <v>164</v>
      </c>
      <c r="B36" s="6">
        <v>860687.92</v>
      </c>
      <c r="C36" s="6">
        <v>0</v>
      </c>
      <c r="D36" s="6">
        <v>860687.92</v>
      </c>
      <c r="E36" s="6">
        <v>326370.13</v>
      </c>
      <c r="F36" s="6">
        <v>326370.13</v>
      </c>
      <c r="G36" s="6">
        <v>534317.79</v>
      </c>
    </row>
    <row r="37" spans="1:7" x14ac:dyDescent="0.2">
      <c r="A37" s="41" t="s">
        <v>165</v>
      </c>
      <c r="B37" s="6">
        <v>1317347.06</v>
      </c>
      <c r="C37" s="6">
        <v>0</v>
      </c>
      <c r="D37" s="6">
        <v>1317347.06</v>
      </c>
      <c r="E37" s="6">
        <v>586993.72</v>
      </c>
      <c r="F37" s="6">
        <v>586993.72</v>
      </c>
      <c r="G37" s="6">
        <v>730353.34</v>
      </c>
    </row>
    <row r="38" spans="1:7" x14ac:dyDescent="0.2">
      <c r="A38" s="41" t="s">
        <v>166</v>
      </c>
      <c r="B38" s="6">
        <v>9898396.8800000008</v>
      </c>
      <c r="C38" s="6">
        <v>868113.64</v>
      </c>
      <c r="D38" s="6">
        <v>10766510.52</v>
      </c>
      <c r="E38" s="6">
        <v>5009512.32</v>
      </c>
      <c r="F38" s="6">
        <v>5009512.32</v>
      </c>
      <c r="G38" s="6">
        <v>5756998.2000000002</v>
      </c>
    </row>
    <row r="39" spans="1:7" x14ac:dyDescent="0.2">
      <c r="A39" s="41" t="s">
        <v>167</v>
      </c>
      <c r="B39" s="6">
        <v>2184447.7200000002</v>
      </c>
      <c r="C39" s="6">
        <v>100000.03</v>
      </c>
      <c r="D39" s="6">
        <v>2284447.75</v>
      </c>
      <c r="E39" s="6">
        <v>760310.43</v>
      </c>
      <c r="F39" s="6">
        <v>760310.43</v>
      </c>
      <c r="G39" s="6">
        <v>1524137.32</v>
      </c>
    </row>
    <row r="40" spans="1:7" x14ac:dyDescent="0.2">
      <c r="A40" s="41" t="s">
        <v>168</v>
      </c>
      <c r="B40" s="6">
        <v>2424495.14</v>
      </c>
      <c r="C40" s="6">
        <v>22400</v>
      </c>
      <c r="D40" s="6">
        <v>2446895.14</v>
      </c>
      <c r="E40" s="6">
        <v>1041270.2</v>
      </c>
      <c r="F40" s="6">
        <v>1041270.2</v>
      </c>
      <c r="G40" s="6">
        <v>1405624.94</v>
      </c>
    </row>
    <row r="41" spans="1:7" x14ac:dyDescent="0.2">
      <c r="A41" s="41" t="s">
        <v>169</v>
      </c>
      <c r="B41" s="6">
        <v>5673702.5300000003</v>
      </c>
      <c r="C41" s="6">
        <v>799757.5</v>
      </c>
      <c r="D41" s="6">
        <v>6473460.0300000003</v>
      </c>
      <c r="E41" s="6">
        <v>1245614.73</v>
      </c>
      <c r="F41" s="6">
        <v>1245614.73</v>
      </c>
      <c r="G41" s="6">
        <v>5227845.3</v>
      </c>
    </row>
    <row r="42" spans="1:7" x14ac:dyDescent="0.2">
      <c r="A42" s="41" t="s">
        <v>170</v>
      </c>
      <c r="B42" s="6">
        <v>25354336.09</v>
      </c>
      <c r="C42" s="6">
        <v>0</v>
      </c>
      <c r="D42" s="6">
        <v>25354336.09</v>
      </c>
      <c r="E42" s="6">
        <v>25331469.57</v>
      </c>
      <c r="F42" s="6">
        <v>25331469.57</v>
      </c>
      <c r="G42" s="6">
        <v>22866.52</v>
      </c>
    </row>
    <row r="43" spans="1:7" x14ac:dyDescent="0.2">
      <c r="A43" s="41" t="s">
        <v>171</v>
      </c>
      <c r="B43" s="6">
        <v>78956800</v>
      </c>
      <c r="C43" s="6">
        <v>-6337209</v>
      </c>
      <c r="D43" s="6">
        <v>72619591</v>
      </c>
      <c r="E43" s="6">
        <v>0</v>
      </c>
      <c r="F43" s="6">
        <v>0</v>
      </c>
      <c r="G43" s="6">
        <v>72619591</v>
      </c>
    </row>
    <row r="44" spans="1:7" x14ac:dyDescent="0.2">
      <c r="A44" s="41" t="s">
        <v>172</v>
      </c>
      <c r="B44" s="6">
        <v>8950755.5600000005</v>
      </c>
      <c r="C44" s="6">
        <v>0</v>
      </c>
      <c r="D44" s="6">
        <v>8950755.5600000005</v>
      </c>
      <c r="E44" s="6">
        <v>8950755.5600000005</v>
      </c>
      <c r="F44" s="6">
        <v>8950755.5600000005</v>
      </c>
      <c r="G44" s="6">
        <v>0</v>
      </c>
    </row>
    <row r="45" spans="1:7" x14ac:dyDescent="0.2">
      <c r="A45" s="41" t="s">
        <v>173</v>
      </c>
      <c r="B45" s="6">
        <v>90808870</v>
      </c>
      <c r="C45" s="6">
        <v>15266382</v>
      </c>
      <c r="D45" s="6">
        <v>106075252</v>
      </c>
      <c r="E45" s="6">
        <v>42523824.810000002</v>
      </c>
      <c r="F45" s="6">
        <v>42523824.810000002</v>
      </c>
      <c r="G45" s="6">
        <v>63551427.189999998</v>
      </c>
    </row>
    <row r="46" spans="1:7" x14ac:dyDescent="0.2">
      <c r="A46" s="41" t="s">
        <v>174</v>
      </c>
      <c r="B46" s="6">
        <v>1661049.7</v>
      </c>
      <c r="C46" s="6">
        <v>0</v>
      </c>
      <c r="D46" s="6">
        <v>1661049.7</v>
      </c>
      <c r="E46" s="6">
        <v>1597050</v>
      </c>
      <c r="F46" s="6">
        <v>1597050</v>
      </c>
      <c r="G46" s="6">
        <v>63999.7</v>
      </c>
    </row>
    <row r="47" spans="1:7" x14ac:dyDescent="0.2">
      <c r="A47" s="41" t="s">
        <v>175</v>
      </c>
      <c r="B47" s="6">
        <v>8313226.5599999996</v>
      </c>
      <c r="C47" s="6">
        <v>0</v>
      </c>
      <c r="D47" s="6">
        <v>8313226.5599999996</v>
      </c>
      <c r="E47" s="6">
        <v>8299614.4900000002</v>
      </c>
      <c r="F47" s="6">
        <v>8299614.4900000002</v>
      </c>
      <c r="G47" s="6">
        <v>13612.07</v>
      </c>
    </row>
    <row r="48" spans="1:7" x14ac:dyDescent="0.2">
      <c r="A48" s="41" t="s">
        <v>176</v>
      </c>
      <c r="B48" s="6">
        <v>25522786</v>
      </c>
      <c r="C48" s="6">
        <v>0</v>
      </c>
      <c r="D48" s="6">
        <v>25522786</v>
      </c>
      <c r="E48" s="6">
        <v>0</v>
      </c>
      <c r="F48" s="6">
        <v>0</v>
      </c>
      <c r="G48" s="6">
        <v>25522786</v>
      </c>
    </row>
    <row r="49" spans="1:7" x14ac:dyDescent="0.2">
      <c r="A49" s="41" t="s">
        <v>177</v>
      </c>
      <c r="B49" s="6">
        <v>0</v>
      </c>
      <c r="C49" s="6">
        <v>4241998.7</v>
      </c>
      <c r="D49" s="6">
        <v>4241998.7</v>
      </c>
      <c r="E49" s="6">
        <v>0</v>
      </c>
      <c r="F49" s="6">
        <v>0</v>
      </c>
      <c r="G49" s="6">
        <v>4241998.7</v>
      </c>
    </row>
    <row r="50" spans="1:7" x14ac:dyDescent="0.2">
      <c r="A50" s="41"/>
      <c r="B50" s="6"/>
      <c r="C50" s="6"/>
      <c r="D50" s="6"/>
      <c r="E50" s="6"/>
      <c r="F50" s="6"/>
      <c r="G50" s="6"/>
    </row>
    <row r="51" spans="1:7" x14ac:dyDescent="0.2">
      <c r="A51" s="38" t="s">
        <v>125</v>
      </c>
      <c r="B51" s="11"/>
      <c r="C51" s="11"/>
      <c r="D51" s="11"/>
      <c r="E51" s="11"/>
      <c r="F51" s="11"/>
      <c r="G51" s="11"/>
    </row>
    <row r="52" spans="1:7" x14ac:dyDescent="0.2">
      <c r="B52" s="42">
        <v>497816150.88</v>
      </c>
      <c r="C52" s="42">
        <v>26612196.359999999</v>
      </c>
      <c r="D52" s="42">
        <v>524428347.24000001</v>
      </c>
      <c r="E52" s="42">
        <v>206024343.74000001</v>
      </c>
      <c r="F52" s="42">
        <v>202995707.12</v>
      </c>
      <c r="G52" s="42">
        <v>318404003.5</v>
      </c>
    </row>
    <row r="54" spans="1:7" ht="56.25" customHeight="1" x14ac:dyDescent="0.2">
      <c r="A54" s="49" t="s">
        <v>132</v>
      </c>
      <c r="B54" s="50"/>
      <c r="C54" s="50"/>
      <c r="D54" s="50"/>
      <c r="E54" s="50"/>
      <c r="F54" s="50"/>
      <c r="G54" s="51"/>
    </row>
    <row r="55" spans="1:7" x14ac:dyDescent="0.2">
      <c r="A55" s="22"/>
      <c r="B55" s="24" t="s">
        <v>0</v>
      </c>
      <c r="C55" s="25"/>
      <c r="D55" s="25"/>
      <c r="E55" s="25"/>
      <c r="F55" s="26"/>
      <c r="G55" s="47" t="s">
        <v>7</v>
      </c>
    </row>
    <row r="56" spans="1:7" ht="22.5" x14ac:dyDescent="0.2">
      <c r="A56" s="23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48"/>
    </row>
    <row r="57" spans="1:7" x14ac:dyDescent="0.2">
      <c r="A57" s="13"/>
      <c r="B57" s="14"/>
      <c r="C57" s="14"/>
      <c r="D57" s="14"/>
      <c r="E57" s="14"/>
      <c r="F57" s="14"/>
      <c r="G57" s="14"/>
    </row>
    <row r="58" spans="1:7" x14ac:dyDescent="0.2">
      <c r="A58" s="28" t="s">
        <v>77</v>
      </c>
      <c r="B58" s="15">
        <v>497816150.88</v>
      </c>
      <c r="C58" s="15">
        <v>26612196.359999999</v>
      </c>
      <c r="D58" s="15">
        <v>524428347.24000001</v>
      </c>
      <c r="E58" s="15">
        <v>206024343.74000001</v>
      </c>
      <c r="F58" s="15">
        <v>202995707.12</v>
      </c>
      <c r="G58" s="15">
        <v>318404003.5</v>
      </c>
    </row>
    <row r="59" spans="1:7" x14ac:dyDescent="0.2">
      <c r="A59" s="28" t="s">
        <v>78</v>
      </c>
      <c r="B59" s="15"/>
      <c r="C59" s="15"/>
      <c r="D59" s="15"/>
      <c r="E59" s="15"/>
      <c r="F59" s="15"/>
      <c r="G59" s="15"/>
    </row>
    <row r="60" spans="1:7" x14ac:dyDescent="0.2">
      <c r="A60" s="28" t="s">
        <v>79</v>
      </c>
      <c r="B60" s="15"/>
      <c r="C60" s="15"/>
      <c r="D60" s="15"/>
      <c r="E60" s="15"/>
      <c r="F60" s="15"/>
      <c r="G60" s="15"/>
    </row>
    <row r="61" spans="1:7" x14ac:dyDescent="0.2">
      <c r="A61" s="28" t="s">
        <v>80</v>
      </c>
      <c r="B61" s="15"/>
      <c r="C61" s="15"/>
      <c r="D61" s="15"/>
      <c r="E61" s="15"/>
      <c r="F61" s="15"/>
      <c r="G61" s="15"/>
    </row>
    <row r="62" spans="1:7" x14ac:dyDescent="0.2">
      <c r="A62" s="2"/>
      <c r="B62" s="16"/>
      <c r="C62" s="16"/>
      <c r="D62" s="16"/>
      <c r="E62" s="16"/>
      <c r="F62" s="16"/>
      <c r="G62" s="16"/>
    </row>
    <row r="63" spans="1:7" x14ac:dyDescent="0.2">
      <c r="A63" s="38" t="s">
        <v>125</v>
      </c>
      <c r="B63" s="11">
        <f>SUM(B58:B61)</f>
        <v>497816150.88</v>
      </c>
      <c r="C63" s="11">
        <f t="shared" ref="C63:G63" si="0">SUM(C58:C61)</f>
        <v>26612196.359999999</v>
      </c>
      <c r="D63" s="11">
        <f t="shared" si="0"/>
        <v>524428347.24000001</v>
      </c>
      <c r="E63" s="11">
        <f t="shared" si="0"/>
        <v>206024343.74000001</v>
      </c>
      <c r="F63" s="11">
        <f t="shared" si="0"/>
        <v>202995707.12</v>
      </c>
      <c r="G63" s="11">
        <f t="shared" si="0"/>
        <v>318404003.5</v>
      </c>
    </row>
    <row r="65" spans="1:8" x14ac:dyDescent="0.2"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</row>
    <row r="66" spans="1:8" ht="57.75" customHeight="1" x14ac:dyDescent="0.2">
      <c r="A66" s="49" t="s">
        <v>131</v>
      </c>
      <c r="B66" s="50"/>
      <c r="C66" s="50"/>
      <c r="D66" s="50"/>
      <c r="E66" s="50"/>
      <c r="F66" s="50"/>
      <c r="G66" s="51"/>
    </row>
    <row r="67" spans="1:8" x14ac:dyDescent="0.2">
      <c r="A67" s="22"/>
      <c r="B67" s="24" t="s">
        <v>0</v>
      </c>
      <c r="C67" s="25"/>
      <c r="D67" s="25"/>
      <c r="E67" s="25"/>
      <c r="F67" s="26"/>
      <c r="G67" s="47" t="s">
        <v>7</v>
      </c>
    </row>
    <row r="68" spans="1:8" ht="22.5" x14ac:dyDescent="0.2">
      <c r="A68" s="23" t="s">
        <v>1</v>
      </c>
      <c r="B68" s="3" t="s">
        <v>2</v>
      </c>
      <c r="C68" s="3" t="s">
        <v>3</v>
      </c>
      <c r="D68" s="3" t="s">
        <v>4</v>
      </c>
      <c r="E68" s="3" t="s">
        <v>5</v>
      </c>
      <c r="F68" s="3" t="s">
        <v>6</v>
      </c>
      <c r="G68" s="48"/>
    </row>
    <row r="69" spans="1:8" x14ac:dyDescent="0.2">
      <c r="A69" s="13"/>
      <c r="B69" s="14"/>
      <c r="C69" s="14"/>
      <c r="D69" s="14"/>
      <c r="E69" s="14"/>
      <c r="F69" s="14"/>
      <c r="G69" s="14"/>
    </row>
    <row r="70" spans="1:8" ht="22.5" x14ac:dyDescent="0.2">
      <c r="A70" s="29" t="s">
        <v>81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33"/>
    </row>
    <row r="71" spans="1:8" x14ac:dyDescent="0.2">
      <c r="A71" s="29"/>
      <c r="B71" s="15"/>
      <c r="C71" s="15"/>
      <c r="D71" s="15"/>
      <c r="E71" s="15"/>
      <c r="F71" s="15"/>
      <c r="G71" s="15"/>
      <c r="H71"/>
    </row>
    <row r="72" spans="1:8" x14ac:dyDescent="0.2">
      <c r="A72" s="29" t="s">
        <v>82</v>
      </c>
      <c r="B72" s="15"/>
      <c r="C72" s="15"/>
      <c r="D72" s="15"/>
      <c r="E72" s="15"/>
      <c r="F72" s="15"/>
      <c r="G72" s="15"/>
      <c r="H72"/>
    </row>
    <row r="73" spans="1:8" x14ac:dyDescent="0.2">
      <c r="A73" s="29"/>
      <c r="B73" s="15"/>
      <c r="C73" s="15"/>
      <c r="D73" s="15"/>
      <c r="E73" s="15"/>
      <c r="F73" s="15"/>
      <c r="G73" s="15"/>
      <c r="H73"/>
    </row>
    <row r="74" spans="1:8" ht="22.5" x14ac:dyDescent="0.2">
      <c r="A74" s="29" t="s">
        <v>83</v>
      </c>
      <c r="B74" s="15"/>
      <c r="C74" s="15"/>
      <c r="D74" s="15"/>
      <c r="E74" s="15"/>
      <c r="F74" s="15"/>
      <c r="G74" s="15"/>
      <c r="H74" s="33"/>
    </row>
    <row r="75" spans="1:8" x14ac:dyDescent="0.2">
      <c r="A75" s="29"/>
      <c r="B75" s="15"/>
      <c r="C75" s="15"/>
      <c r="D75" s="15"/>
      <c r="E75" s="15"/>
      <c r="F75" s="15"/>
      <c r="G75" s="15"/>
      <c r="H75"/>
    </row>
    <row r="76" spans="1:8" ht="22.5" x14ac:dyDescent="0.2">
      <c r="A76" s="29" t="s">
        <v>84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33"/>
    </row>
    <row r="77" spans="1:8" x14ac:dyDescent="0.2">
      <c r="A77" s="29"/>
      <c r="B77" s="15"/>
      <c r="C77" s="15"/>
      <c r="D77" s="15"/>
      <c r="E77" s="15"/>
      <c r="F77" s="15"/>
      <c r="G77" s="15"/>
      <c r="H77"/>
    </row>
    <row r="78" spans="1:8" ht="22.5" x14ac:dyDescent="0.2">
      <c r="A78" s="29" t="s">
        <v>85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33"/>
    </row>
    <row r="79" spans="1:8" x14ac:dyDescent="0.2">
      <c r="A79" s="29"/>
      <c r="B79" s="15"/>
      <c r="C79" s="15"/>
      <c r="D79" s="15"/>
      <c r="E79" s="15"/>
      <c r="F79" s="15"/>
      <c r="G79" s="15"/>
      <c r="H79"/>
    </row>
    <row r="80" spans="1:8" ht="22.5" x14ac:dyDescent="0.2">
      <c r="A80" s="29" t="s">
        <v>86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33"/>
    </row>
    <row r="81" spans="1:8" x14ac:dyDescent="0.2">
      <c r="A81" s="29"/>
      <c r="B81" s="15"/>
      <c r="C81" s="15"/>
      <c r="D81" s="15"/>
      <c r="E81" s="15"/>
      <c r="F81" s="15"/>
      <c r="G81" s="15"/>
      <c r="H81"/>
    </row>
    <row r="82" spans="1:8" x14ac:dyDescent="0.2">
      <c r="A82" s="29" t="s">
        <v>87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</row>
    <row r="83" spans="1:8" x14ac:dyDescent="0.2">
      <c r="A83" s="29"/>
      <c r="B83" s="15"/>
      <c r="C83" s="15"/>
      <c r="D83" s="15"/>
      <c r="E83" s="15"/>
      <c r="F83" s="15"/>
      <c r="G83" s="15"/>
    </row>
    <row r="84" spans="1:8" x14ac:dyDescent="0.2">
      <c r="A84" s="29" t="s">
        <v>124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33"/>
    </row>
    <row r="85" spans="1:8" x14ac:dyDescent="0.2">
      <c r="A85" s="30"/>
      <c r="B85" s="16"/>
      <c r="C85" s="16"/>
      <c r="D85" s="16"/>
      <c r="E85" s="16"/>
      <c r="F85" s="16"/>
      <c r="G85" s="16"/>
    </row>
    <row r="86" spans="1:8" x14ac:dyDescent="0.2">
      <c r="A86" s="21" t="s">
        <v>125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</row>
    <row r="95" spans="1:8" x14ac:dyDescent="0.2">
      <c r="A95" s="45" t="s">
        <v>178</v>
      </c>
      <c r="B95" s="45"/>
      <c r="C95"/>
      <c r="D95" s="45" t="s">
        <v>179</v>
      </c>
      <c r="E95" s="45"/>
      <c r="F95" s="45"/>
      <c r="G95" s="45"/>
    </row>
    <row r="96" spans="1:8" x14ac:dyDescent="0.2">
      <c r="A96" s="45" t="s">
        <v>180</v>
      </c>
      <c r="B96" s="45"/>
      <c r="C96"/>
      <c r="D96" s="45" t="s">
        <v>181</v>
      </c>
      <c r="E96" s="45"/>
      <c r="F96" s="45"/>
      <c r="G96" s="45"/>
    </row>
    <row r="97" spans="1:7" x14ac:dyDescent="0.2">
      <c r="A97" s="43"/>
      <c r="B97" s="43"/>
      <c r="C97"/>
      <c r="D97" s="43"/>
      <c r="E97" s="43"/>
      <c r="F97" s="43"/>
      <c r="G97" s="43"/>
    </row>
    <row r="98" spans="1:7" x14ac:dyDescent="0.2">
      <c r="A98" s="43"/>
      <c r="B98" s="43"/>
      <c r="C98"/>
      <c r="D98" s="43"/>
      <c r="E98" s="43"/>
      <c r="F98" s="43"/>
      <c r="G98" s="43"/>
    </row>
    <row r="99" spans="1:7" x14ac:dyDescent="0.2">
      <c r="A99" s="43"/>
      <c r="B99" s="43"/>
      <c r="C99"/>
      <c r="D99" s="43"/>
      <c r="E99" s="43"/>
      <c r="F99" s="43"/>
      <c r="G99" s="43"/>
    </row>
    <row r="100" spans="1:7" x14ac:dyDescent="0.2">
      <c r="B100"/>
      <c r="C100"/>
      <c r="D100" s="44"/>
      <c r="E100" s="44"/>
      <c r="F100" s="44"/>
    </row>
    <row r="102" spans="1:7" x14ac:dyDescent="0.2">
      <c r="A102" s="46" t="s">
        <v>182</v>
      </c>
      <c r="B102" s="46"/>
      <c r="C102" s="46"/>
      <c r="D102" s="46"/>
      <c r="E102" s="46"/>
      <c r="F102" s="46"/>
    </row>
    <row r="103" spans="1:7" x14ac:dyDescent="0.2">
      <c r="A103" s="1" t="s">
        <v>183</v>
      </c>
    </row>
  </sheetData>
  <sheetProtection formatCells="0" formatColumns="0" formatRows="0" insertRows="0" deleteRows="0" autoFilter="0"/>
  <mergeCells count="11">
    <mergeCell ref="G2:G3"/>
    <mergeCell ref="G55:G56"/>
    <mergeCell ref="G67:G68"/>
    <mergeCell ref="A1:G1"/>
    <mergeCell ref="A54:G54"/>
    <mergeCell ref="A66:G66"/>
    <mergeCell ref="A95:B95"/>
    <mergeCell ref="D95:G95"/>
    <mergeCell ref="A96:B96"/>
    <mergeCell ref="D96:G96"/>
    <mergeCell ref="A102:F102"/>
  </mergeCells>
  <printOptions horizontalCentered="1"/>
  <pageMargins left="1.1023622047244095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workbookViewId="0">
      <selection activeCell="J30" sqref="J30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49" t="s">
        <v>129</v>
      </c>
      <c r="B1" s="50"/>
      <c r="C1" s="50"/>
      <c r="D1" s="50"/>
      <c r="E1" s="50"/>
      <c r="F1" s="50"/>
      <c r="G1" s="51"/>
    </row>
    <row r="2" spans="1:7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353297206.06</v>
      </c>
      <c r="C5" s="5">
        <v>20157802.710000001</v>
      </c>
      <c r="D5" s="5">
        <v>373455008.76999998</v>
      </c>
      <c r="E5" s="5">
        <v>164715747.21000001</v>
      </c>
      <c r="F5" s="5">
        <v>161687110.59</v>
      </c>
      <c r="G5" s="5">
        <v>208739261.56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144418944.81999999</v>
      </c>
      <c r="C7" s="5">
        <v>6454393.6500000004</v>
      </c>
      <c r="D7" s="5">
        <v>150873338.47</v>
      </c>
      <c r="E7" s="5">
        <v>41231261.030000001</v>
      </c>
      <c r="F7" s="5">
        <v>41231261.030000001</v>
      </c>
      <c r="G7" s="5">
        <v>109642077.44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5">
        <v>100000</v>
      </c>
      <c r="C9" s="9">
        <v>0</v>
      </c>
      <c r="D9" s="5">
        <v>100000</v>
      </c>
      <c r="E9" s="5">
        <v>77335.5</v>
      </c>
      <c r="F9" s="5">
        <v>77335.5</v>
      </c>
      <c r="G9" s="5">
        <v>22664.5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497816150.88</v>
      </c>
      <c r="C15" s="7">
        <v>26612196.359999999</v>
      </c>
      <c r="D15" s="7">
        <v>524428347.24000001</v>
      </c>
      <c r="E15" s="7">
        <v>206024343.74000001</v>
      </c>
      <c r="F15" s="7">
        <v>202995707.12</v>
      </c>
      <c r="G15" s="7">
        <v>318404003.5</v>
      </c>
    </row>
    <row r="29" spans="1:7" x14ac:dyDescent="0.2">
      <c r="A29" s="1" t="s">
        <v>184</v>
      </c>
      <c r="E29" s="1" t="s">
        <v>185</v>
      </c>
    </row>
    <row r="30" spans="1:7" x14ac:dyDescent="0.2">
      <c r="A30" s="45" t="s">
        <v>178</v>
      </c>
      <c r="B30" s="45"/>
      <c r="C30" s="45"/>
      <c r="D30" s="45" t="s">
        <v>179</v>
      </c>
      <c r="E30" s="45"/>
      <c r="F30" s="45"/>
      <c r="G30" s="45"/>
    </row>
    <row r="31" spans="1:7" x14ac:dyDescent="0.2">
      <c r="A31" s="45" t="s">
        <v>180</v>
      </c>
      <c r="B31" s="45"/>
      <c r="C31" s="45"/>
      <c r="D31" s="45" t="s">
        <v>181</v>
      </c>
      <c r="E31" s="45"/>
      <c r="F31" s="45"/>
      <c r="G31" s="45"/>
    </row>
    <row r="32" spans="1:7" x14ac:dyDescent="0.2">
      <c r="A32"/>
      <c r="B32"/>
      <c r="C32"/>
      <c r="D32" s="44"/>
      <c r="E32" s="44"/>
      <c r="F32" s="44"/>
    </row>
    <row r="33" spans="1:6" x14ac:dyDescent="0.2">
      <c r="A33"/>
      <c r="B33"/>
      <c r="C33"/>
      <c r="D33" s="44"/>
      <c r="E33" s="44"/>
      <c r="F33" s="44"/>
    </row>
    <row r="34" spans="1:6" x14ac:dyDescent="0.2">
      <c r="A34"/>
      <c r="B34"/>
      <c r="C34"/>
      <c r="D34" s="44"/>
      <c r="E34" s="44"/>
      <c r="F34" s="44"/>
    </row>
    <row r="35" spans="1:6" x14ac:dyDescent="0.2">
      <c r="A35"/>
      <c r="B35"/>
      <c r="C35"/>
      <c r="D35" s="44"/>
      <c r="E35" s="44"/>
      <c r="F35" s="44"/>
    </row>
    <row r="36" spans="1:6" x14ac:dyDescent="0.2">
      <c r="A36"/>
      <c r="B36"/>
      <c r="C36"/>
      <c r="D36" s="44"/>
      <c r="E36" s="44"/>
      <c r="F36" s="44"/>
    </row>
    <row r="37" spans="1:6" x14ac:dyDescent="0.2">
      <c r="A37"/>
      <c r="B37"/>
      <c r="C37"/>
      <c r="D37" s="44"/>
      <c r="E37" s="44"/>
      <c r="F37" s="44"/>
    </row>
    <row r="38" spans="1:6" x14ac:dyDescent="0.2">
      <c r="A38"/>
      <c r="B38"/>
      <c r="C38"/>
      <c r="D38" s="44"/>
      <c r="E38" s="44"/>
      <c r="F38" s="44"/>
    </row>
    <row r="39" spans="1:6" x14ac:dyDescent="0.2">
      <c r="A39"/>
      <c r="B39"/>
      <c r="C39"/>
      <c r="D39" s="44"/>
      <c r="E39" s="44"/>
      <c r="F39" s="44"/>
    </row>
    <row r="40" spans="1:6" x14ac:dyDescent="0.2">
      <c r="A40"/>
      <c r="B40"/>
      <c r="C40"/>
      <c r="D40" s="44"/>
      <c r="E40" s="44"/>
      <c r="F40" s="44"/>
    </row>
    <row r="42" spans="1:6" x14ac:dyDescent="0.2">
      <c r="A42" s="1" t="s">
        <v>186</v>
      </c>
    </row>
    <row r="43" spans="1:6" x14ac:dyDescent="0.2">
      <c r="A43" s="1" t="s">
        <v>187</v>
      </c>
    </row>
  </sheetData>
  <sheetProtection formatCells="0" formatColumns="0" formatRows="0" autoFilter="0"/>
  <mergeCells count="6">
    <mergeCell ref="G2:G3"/>
    <mergeCell ref="A1:G1"/>
    <mergeCell ref="A30:C30"/>
    <mergeCell ref="D30:G30"/>
    <mergeCell ref="A31:C31"/>
    <mergeCell ref="D31:G31"/>
  </mergeCells>
  <printOptions horizontalCentered="1"/>
  <pageMargins left="1.1023622047244095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9"/>
  <sheetViews>
    <sheetView showGridLines="0" tabSelected="1" workbookViewId="0">
      <selection sqref="A1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49" t="s">
        <v>128</v>
      </c>
      <c r="B1" s="50"/>
      <c r="C1" s="50"/>
      <c r="D1" s="50"/>
      <c r="E1" s="50"/>
      <c r="F1" s="50"/>
      <c r="G1" s="51"/>
    </row>
    <row r="2" spans="1:7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36" t="s">
        <v>8</v>
      </c>
      <c r="B4" s="4">
        <f>SUM(B5:B11)</f>
        <v>200654032.84999999</v>
      </c>
      <c r="C4" s="4">
        <f t="shared" ref="C4:G4" si="0">SUM(C5:C11)</f>
        <v>3355735.6399999997</v>
      </c>
      <c r="D4" s="4">
        <f t="shared" si="0"/>
        <v>204009768.48999998</v>
      </c>
      <c r="E4" s="4">
        <f t="shared" si="0"/>
        <v>89887975.499999985</v>
      </c>
      <c r="F4" s="4">
        <f t="shared" si="0"/>
        <v>87296522.290000007</v>
      </c>
      <c r="G4" s="4">
        <f t="shared" si="0"/>
        <v>114121792.99000001</v>
      </c>
    </row>
    <row r="5" spans="1:7" x14ac:dyDescent="0.2">
      <c r="A5" s="34" t="s">
        <v>9</v>
      </c>
      <c r="B5" s="5">
        <v>156788814</v>
      </c>
      <c r="C5" s="5">
        <v>-3795567.83</v>
      </c>
      <c r="D5" s="5">
        <v>152993246.16999999</v>
      </c>
      <c r="E5" s="5">
        <v>72381960.329999998</v>
      </c>
      <c r="F5" s="5">
        <v>72381960.329999998</v>
      </c>
      <c r="G5" s="5">
        <v>80611285.840000004</v>
      </c>
    </row>
    <row r="6" spans="1:7" x14ac:dyDescent="0.2">
      <c r="A6" s="34" t="s">
        <v>10</v>
      </c>
      <c r="B6" s="5">
        <v>1851240</v>
      </c>
      <c r="C6" s="5">
        <v>1732019.7</v>
      </c>
      <c r="D6" s="5">
        <v>3583259.7</v>
      </c>
      <c r="E6" s="5">
        <v>1283394.22</v>
      </c>
      <c r="F6" s="5">
        <v>1283394.22</v>
      </c>
      <c r="G6" s="5">
        <v>2299865.48</v>
      </c>
    </row>
    <row r="7" spans="1:7" x14ac:dyDescent="0.2">
      <c r="A7" s="34" t="s">
        <v>11</v>
      </c>
      <c r="B7" s="5">
        <v>19376471.690000001</v>
      </c>
      <c r="C7" s="5">
        <v>119283.77</v>
      </c>
      <c r="D7" s="5">
        <v>19495755.460000001</v>
      </c>
      <c r="E7" s="5">
        <v>1857371.14</v>
      </c>
      <c r="F7" s="5">
        <v>1857371.14</v>
      </c>
      <c r="G7" s="5">
        <v>17638384.32</v>
      </c>
    </row>
    <row r="8" spans="1:7" x14ac:dyDescent="0.2">
      <c r="A8" s="34" t="s">
        <v>12</v>
      </c>
      <c r="B8" s="5">
        <v>17993800.370000001</v>
      </c>
      <c r="C8" s="5">
        <v>3800000</v>
      </c>
      <c r="D8" s="5">
        <v>21793800.370000001</v>
      </c>
      <c r="E8" s="5">
        <v>10941651.1</v>
      </c>
      <c r="F8" s="5">
        <v>8465611.7599999998</v>
      </c>
      <c r="G8" s="5">
        <v>10852149.27</v>
      </c>
    </row>
    <row r="9" spans="1:7" x14ac:dyDescent="0.2">
      <c r="A9" s="34" t="s">
        <v>13</v>
      </c>
      <c r="B9" s="5">
        <v>4643706.79</v>
      </c>
      <c r="C9" s="5">
        <v>1500000</v>
      </c>
      <c r="D9" s="5">
        <v>6143706.79</v>
      </c>
      <c r="E9" s="5">
        <v>3423598.71</v>
      </c>
      <c r="F9" s="5">
        <v>3308184.84</v>
      </c>
      <c r="G9" s="5">
        <v>2720108.08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19524857.600000001</v>
      </c>
      <c r="C12" s="5">
        <f t="shared" ref="C12:G12" si="1">SUM(C13:C21)</f>
        <v>2039453.2800000003</v>
      </c>
      <c r="D12" s="5">
        <f t="shared" si="1"/>
        <v>21564310.879999999</v>
      </c>
      <c r="E12" s="5">
        <f t="shared" si="1"/>
        <v>12419624.379999999</v>
      </c>
      <c r="F12" s="5">
        <f t="shared" si="1"/>
        <v>12372919.969999999</v>
      </c>
      <c r="G12" s="5">
        <f t="shared" si="1"/>
        <v>9144686.5</v>
      </c>
    </row>
    <row r="13" spans="1:7" x14ac:dyDescent="0.2">
      <c r="A13" s="34" t="s">
        <v>16</v>
      </c>
      <c r="B13" s="5">
        <v>1406844</v>
      </c>
      <c r="C13" s="5">
        <v>32116</v>
      </c>
      <c r="D13" s="5">
        <v>1438960</v>
      </c>
      <c r="E13" s="5">
        <v>591718.03</v>
      </c>
      <c r="F13" s="5">
        <v>545669.82999999996</v>
      </c>
      <c r="G13" s="5">
        <v>847241.97</v>
      </c>
    </row>
    <row r="14" spans="1:7" x14ac:dyDescent="0.2">
      <c r="A14" s="34" t="s">
        <v>17</v>
      </c>
      <c r="B14" s="5">
        <v>386500</v>
      </c>
      <c r="C14" s="5">
        <v>-10705</v>
      </c>
      <c r="D14" s="5">
        <v>375795</v>
      </c>
      <c r="E14" s="5">
        <v>106191.71</v>
      </c>
      <c r="F14" s="5">
        <v>105535.5</v>
      </c>
      <c r="G14" s="5">
        <v>269603.28999999998</v>
      </c>
    </row>
    <row r="15" spans="1:7" x14ac:dyDescent="0.2">
      <c r="A15" s="34" t="s">
        <v>18</v>
      </c>
      <c r="B15" s="5">
        <v>0</v>
      </c>
      <c r="C15" s="5">
        <v>24000</v>
      </c>
      <c r="D15" s="5">
        <v>24000</v>
      </c>
      <c r="E15" s="5">
        <v>23587.439999999999</v>
      </c>
      <c r="F15" s="5">
        <v>23587.439999999999</v>
      </c>
      <c r="G15" s="5">
        <v>412.56</v>
      </c>
    </row>
    <row r="16" spans="1:7" x14ac:dyDescent="0.2">
      <c r="A16" s="34" t="s">
        <v>19</v>
      </c>
      <c r="B16" s="5">
        <v>1260000</v>
      </c>
      <c r="C16" s="5">
        <v>750374.26</v>
      </c>
      <c r="D16" s="5">
        <v>2010374.26</v>
      </c>
      <c r="E16" s="5">
        <v>720224.66</v>
      </c>
      <c r="F16" s="5">
        <v>720224.66</v>
      </c>
      <c r="G16" s="5">
        <v>1290149.6000000001</v>
      </c>
    </row>
    <row r="17" spans="1:7" x14ac:dyDescent="0.2">
      <c r="A17" s="34" t="s">
        <v>20</v>
      </c>
      <c r="B17" s="5">
        <v>595000</v>
      </c>
      <c r="C17" s="5">
        <v>-320874.96000000002</v>
      </c>
      <c r="D17" s="5">
        <v>274125.03999999998</v>
      </c>
      <c r="E17" s="5">
        <v>101432.64</v>
      </c>
      <c r="F17" s="5">
        <v>101432.64</v>
      </c>
      <c r="G17" s="5">
        <v>172692.4</v>
      </c>
    </row>
    <row r="18" spans="1:7" x14ac:dyDescent="0.2">
      <c r="A18" s="34" t="s">
        <v>21</v>
      </c>
      <c r="B18" s="5">
        <v>8000000</v>
      </c>
      <c r="C18" s="5">
        <v>1300000</v>
      </c>
      <c r="D18" s="5">
        <v>9300000</v>
      </c>
      <c r="E18" s="5">
        <v>5729162.9500000002</v>
      </c>
      <c r="F18" s="5">
        <v>5729162.9500000002</v>
      </c>
      <c r="G18" s="5">
        <v>3570837.05</v>
      </c>
    </row>
    <row r="19" spans="1:7" x14ac:dyDescent="0.2">
      <c r="A19" s="34" t="s">
        <v>22</v>
      </c>
      <c r="B19" s="5">
        <v>2885000</v>
      </c>
      <c r="C19" s="5">
        <v>-83835.899999999994</v>
      </c>
      <c r="D19" s="5">
        <v>2801164.1</v>
      </c>
      <c r="E19" s="5">
        <v>2173050.69</v>
      </c>
      <c r="F19" s="5">
        <v>2173050.69</v>
      </c>
      <c r="G19" s="5">
        <v>628113.41</v>
      </c>
    </row>
    <row r="20" spans="1:7" x14ac:dyDescent="0.2">
      <c r="A20" s="34" t="s">
        <v>23</v>
      </c>
      <c r="B20" s="5">
        <v>1744013.6</v>
      </c>
      <c r="C20" s="5">
        <v>0</v>
      </c>
      <c r="D20" s="5">
        <v>1744013.6</v>
      </c>
      <c r="E20" s="5">
        <v>1744013.6</v>
      </c>
      <c r="F20" s="5">
        <v>1744013.6</v>
      </c>
      <c r="G20" s="5">
        <v>0</v>
      </c>
    </row>
    <row r="21" spans="1:7" x14ac:dyDescent="0.2">
      <c r="A21" s="34" t="s">
        <v>24</v>
      </c>
      <c r="B21" s="5">
        <v>3247500</v>
      </c>
      <c r="C21" s="5">
        <v>348378.88</v>
      </c>
      <c r="D21" s="5">
        <v>3595878.88</v>
      </c>
      <c r="E21" s="5">
        <v>1230242.6599999999</v>
      </c>
      <c r="F21" s="5">
        <v>1230242.6599999999</v>
      </c>
      <c r="G21" s="5">
        <v>2365636.2200000002</v>
      </c>
    </row>
    <row r="22" spans="1:7" x14ac:dyDescent="0.2">
      <c r="A22" s="36" t="s">
        <v>25</v>
      </c>
      <c r="B22" s="5">
        <f>SUM(B23:B31)</f>
        <v>102549825.91</v>
      </c>
      <c r="C22" s="5">
        <f t="shared" ref="C22:G22" si="2">SUM(C23:C31)</f>
        <v>14437367.73</v>
      </c>
      <c r="D22" s="5">
        <f t="shared" si="2"/>
        <v>116987193.64000002</v>
      </c>
      <c r="E22" s="5">
        <f t="shared" si="2"/>
        <v>52478255.399999999</v>
      </c>
      <c r="F22" s="5">
        <f t="shared" si="2"/>
        <v>52087776.399999999</v>
      </c>
      <c r="G22" s="5">
        <f t="shared" si="2"/>
        <v>64508938.24000001</v>
      </c>
    </row>
    <row r="23" spans="1:7" x14ac:dyDescent="0.2">
      <c r="A23" s="34" t="s">
        <v>26</v>
      </c>
      <c r="B23" s="5">
        <v>77284825.909999996</v>
      </c>
      <c r="C23" s="5">
        <v>4969378.74</v>
      </c>
      <c r="D23" s="5">
        <v>82254204.650000006</v>
      </c>
      <c r="E23" s="5">
        <v>37398152.460000001</v>
      </c>
      <c r="F23" s="5">
        <v>37398152.460000001</v>
      </c>
      <c r="G23" s="5">
        <v>44856052.189999998</v>
      </c>
    </row>
    <row r="24" spans="1:7" x14ac:dyDescent="0.2">
      <c r="A24" s="34" t="s">
        <v>27</v>
      </c>
      <c r="B24" s="5">
        <v>1901000</v>
      </c>
      <c r="C24" s="5">
        <v>38000</v>
      </c>
      <c r="D24" s="5">
        <v>1939000</v>
      </c>
      <c r="E24" s="5">
        <v>924187.41</v>
      </c>
      <c r="F24" s="5">
        <v>924187.41</v>
      </c>
      <c r="G24" s="5">
        <v>1014812.59</v>
      </c>
    </row>
    <row r="25" spans="1:7" x14ac:dyDescent="0.2">
      <c r="A25" s="34" t="s">
        <v>28</v>
      </c>
      <c r="B25" s="5">
        <v>1428000</v>
      </c>
      <c r="C25" s="5">
        <v>1654583.04</v>
      </c>
      <c r="D25" s="5">
        <v>3082583.04</v>
      </c>
      <c r="E25" s="5">
        <v>1028597.12</v>
      </c>
      <c r="F25" s="5">
        <v>1028597.12</v>
      </c>
      <c r="G25" s="5">
        <v>2053985.92</v>
      </c>
    </row>
    <row r="26" spans="1:7" x14ac:dyDescent="0.2">
      <c r="A26" s="34" t="s">
        <v>29</v>
      </c>
      <c r="B26" s="5">
        <v>2600000</v>
      </c>
      <c r="C26" s="5">
        <v>0</v>
      </c>
      <c r="D26" s="5">
        <v>2600000</v>
      </c>
      <c r="E26" s="5">
        <v>154858.23999999999</v>
      </c>
      <c r="F26" s="5">
        <v>154858.23999999999</v>
      </c>
      <c r="G26" s="5">
        <v>2445141.7599999998</v>
      </c>
    </row>
    <row r="27" spans="1:7" x14ac:dyDescent="0.2">
      <c r="A27" s="34" t="s">
        <v>30</v>
      </c>
      <c r="B27" s="5">
        <v>4679500</v>
      </c>
      <c r="C27" s="5">
        <v>-629178.63</v>
      </c>
      <c r="D27" s="5">
        <v>4050321.37</v>
      </c>
      <c r="E27" s="5">
        <v>976632.6</v>
      </c>
      <c r="F27" s="5">
        <v>976632.6</v>
      </c>
      <c r="G27" s="5">
        <v>3073688.77</v>
      </c>
    </row>
    <row r="28" spans="1:7" x14ac:dyDescent="0.2">
      <c r="A28" s="34" t="s">
        <v>126</v>
      </c>
      <c r="B28" s="5">
        <v>850000</v>
      </c>
      <c r="C28" s="5">
        <v>0</v>
      </c>
      <c r="D28" s="5">
        <v>850000</v>
      </c>
      <c r="E28" s="5">
        <v>170810</v>
      </c>
      <c r="F28" s="5">
        <v>170810</v>
      </c>
      <c r="G28" s="5">
        <v>679190</v>
      </c>
    </row>
    <row r="29" spans="1:7" x14ac:dyDescent="0.2">
      <c r="A29" s="34" t="s">
        <v>31</v>
      </c>
      <c r="B29" s="5">
        <v>272000</v>
      </c>
      <c r="C29" s="5">
        <v>6720</v>
      </c>
      <c r="D29" s="5">
        <v>278720</v>
      </c>
      <c r="E29" s="5">
        <v>78866.149999999994</v>
      </c>
      <c r="F29" s="5">
        <v>78866.149999999994</v>
      </c>
      <c r="G29" s="5">
        <v>199853.85</v>
      </c>
    </row>
    <row r="30" spans="1:7" x14ac:dyDescent="0.2">
      <c r="A30" s="34" t="s">
        <v>32</v>
      </c>
      <c r="B30" s="5">
        <v>8868500</v>
      </c>
      <c r="C30" s="5">
        <v>4397864.58</v>
      </c>
      <c r="D30" s="5">
        <v>13266364.58</v>
      </c>
      <c r="E30" s="5">
        <v>6301037.1699999999</v>
      </c>
      <c r="F30" s="5">
        <v>6301037.1699999999</v>
      </c>
      <c r="G30" s="5">
        <v>6965327.4100000001</v>
      </c>
    </row>
    <row r="31" spans="1:7" x14ac:dyDescent="0.2">
      <c r="A31" s="34" t="s">
        <v>33</v>
      </c>
      <c r="B31" s="5">
        <v>4666000</v>
      </c>
      <c r="C31" s="5">
        <v>4000000</v>
      </c>
      <c r="D31" s="5">
        <v>8666000</v>
      </c>
      <c r="E31" s="5">
        <v>5445114.25</v>
      </c>
      <c r="F31" s="5">
        <v>5054635.25</v>
      </c>
      <c r="G31" s="5">
        <v>3220885.75</v>
      </c>
    </row>
    <row r="32" spans="1:7" x14ac:dyDescent="0.2">
      <c r="A32" s="36" t="s">
        <v>119</v>
      </c>
      <c r="B32" s="5">
        <f>SUM(B33:B41)</f>
        <v>30568489.699999999</v>
      </c>
      <c r="C32" s="5">
        <f t="shared" ref="C32:G32" si="3">SUM(C33:C41)</f>
        <v>325246.05999999994</v>
      </c>
      <c r="D32" s="5">
        <f t="shared" si="3"/>
        <v>30893735.759999998</v>
      </c>
      <c r="E32" s="5">
        <f t="shared" si="3"/>
        <v>9929891.9299999997</v>
      </c>
      <c r="F32" s="5">
        <f t="shared" si="3"/>
        <v>9929891.9299999997</v>
      </c>
      <c r="G32" s="5">
        <f t="shared" si="3"/>
        <v>20963843.829999998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16772490</v>
      </c>
      <c r="C34" s="5">
        <v>840069.2</v>
      </c>
      <c r="D34" s="5">
        <v>17612559.199999999</v>
      </c>
      <c r="E34" s="5">
        <v>7878692.9500000002</v>
      </c>
      <c r="F34" s="5">
        <v>7878692.9500000002</v>
      </c>
      <c r="G34" s="5">
        <v>9733866.25</v>
      </c>
    </row>
    <row r="35" spans="1:7" x14ac:dyDescent="0.2">
      <c r="A35" s="34" t="s">
        <v>36</v>
      </c>
      <c r="B35" s="5">
        <v>200000</v>
      </c>
      <c r="C35" s="5">
        <v>97597.97</v>
      </c>
      <c r="D35" s="5">
        <v>297597.96999999997</v>
      </c>
      <c r="E35" s="5">
        <v>0</v>
      </c>
      <c r="F35" s="5">
        <v>0</v>
      </c>
      <c r="G35" s="5">
        <v>297597.96999999997</v>
      </c>
    </row>
    <row r="36" spans="1:7" x14ac:dyDescent="0.2">
      <c r="A36" s="34" t="s">
        <v>37</v>
      </c>
      <c r="B36" s="5">
        <v>13595999.699999999</v>
      </c>
      <c r="C36" s="5">
        <v>-612421.11</v>
      </c>
      <c r="D36" s="5">
        <v>12983578.59</v>
      </c>
      <c r="E36" s="5">
        <v>2051198.98</v>
      </c>
      <c r="F36" s="5">
        <v>2051198.98</v>
      </c>
      <c r="G36" s="5">
        <v>10932379.609999999</v>
      </c>
    </row>
    <row r="37" spans="1:7" x14ac:dyDescent="0.2">
      <c r="A37" s="34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4471796.17</v>
      </c>
      <c r="C42" s="5">
        <f t="shared" ref="C42:G42" si="4">SUM(C43:C51)</f>
        <v>10823687.32</v>
      </c>
      <c r="D42" s="5">
        <f t="shared" si="4"/>
        <v>15295483.489999998</v>
      </c>
      <c r="E42" s="5">
        <f t="shared" si="4"/>
        <v>6600176.9699999997</v>
      </c>
      <c r="F42" s="5">
        <f t="shared" si="4"/>
        <v>6600176.9699999997</v>
      </c>
      <c r="G42" s="5">
        <f t="shared" si="4"/>
        <v>8695306.5199999996</v>
      </c>
    </row>
    <row r="43" spans="1:7" x14ac:dyDescent="0.2">
      <c r="A43" s="34" t="s">
        <v>43</v>
      </c>
      <c r="B43" s="5">
        <v>1103520</v>
      </c>
      <c r="C43" s="5">
        <v>742322.62</v>
      </c>
      <c r="D43" s="5">
        <v>1845842.62</v>
      </c>
      <c r="E43" s="5">
        <v>1261820</v>
      </c>
      <c r="F43" s="5">
        <v>1261820</v>
      </c>
      <c r="G43" s="5">
        <v>584022.62</v>
      </c>
    </row>
    <row r="44" spans="1:7" x14ac:dyDescent="0.2">
      <c r="A44" s="34" t="s">
        <v>44</v>
      </c>
      <c r="B44" s="5">
        <v>150000</v>
      </c>
      <c r="C44" s="5">
        <v>92040</v>
      </c>
      <c r="D44" s="5">
        <v>242040</v>
      </c>
      <c r="E44" s="5">
        <v>0</v>
      </c>
      <c r="F44" s="5">
        <v>0</v>
      </c>
      <c r="G44" s="5">
        <v>242040</v>
      </c>
    </row>
    <row r="45" spans="1:7" x14ac:dyDescent="0.2">
      <c r="A45" s="34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34" t="s">
        <v>46</v>
      </c>
      <c r="B46" s="5">
        <v>3038276.17</v>
      </c>
      <c r="C46" s="5">
        <v>1357306.47</v>
      </c>
      <c r="D46" s="5">
        <v>4395582.6399999997</v>
      </c>
      <c r="E46" s="5">
        <v>0</v>
      </c>
      <c r="F46" s="5">
        <v>0</v>
      </c>
      <c r="G46" s="5">
        <v>4395582.6399999997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100000</v>
      </c>
      <c r="C48" s="5">
        <v>1090214.97</v>
      </c>
      <c r="D48" s="5">
        <v>1190214.97</v>
      </c>
      <c r="E48" s="5">
        <v>138356.97</v>
      </c>
      <c r="F48" s="5">
        <v>138356.97</v>
      </c>
      <c r="G48" s="5">
        <v>1051858</v>
      </c>
    </row>
    <row r="49" spans="1:7" x14ac:dyDescent="0.2">
      <c r="A49" s="34" t="s">
        <v>49</v>
      </c>
      <c r="B49" s="5">
        <v>30000</v>
      </c>
      <c r="C49" s="5">
        <v>0</v>
      </c>
      <c r="D49" s="5">
        <v>30000</v>
      </c>
      <c r="E49" s="5">
        <v>0</v>
      </c>
      <c r="F49" s="5">
        <v>0</v>
      </c>
      <c r="G49" s="5">
        <v>30000</v>
      </c>
    </row>
    <row r="50" spans="1:7" x14ac:dyDescent="0.2">
      <c r="A50" s="34" t="s">
        <v>50</v>
      </c>
      <c r="B50" s="5">
        <v>0</v>
      </c>
      <c r="C50" s="5">
        <v>7581803.2599999998</v>
      </c>
      <c r="D50" s="5">
        <v>7581803.2599999998</v>
      </c>
      <c r="E50" s="5">
        <v>5200000</v>
      </c>
      <c r="F50" s="5">
        <v>5200000</v>
      </c>
      <c r="G50" s="5">
        <v>2381803.2599999998</v>
      </c>
    </row>
    <row r="51" spans="1:7" x14ac:dyDescent="0.2">
      <c r="A51" s="34" t="s">
        <v>51</v>
      </c>
      <c r="B51" s="5">
        <v>50000</v>
      </c>
      <c r="C51" s="5">
        <v>-40000</v>
      </c>
      <c r="D51" s="5">
        <v>10000</v>
      </c>
      <c r="E51" s="5">
        <v>0</v>
      </c>
      <c r="F51" s="5">
        <v>0</v>
      </c>
      <c r="G51" s="5">
        <v>10000</v>
      </c>
    </row>
    <row r="52" spans="1:7" x14ac:dyDescent="0.2">
      <c r="A52" s="36" t="s">
        <v>52</v>
      </c>
      <c r="B52" s="5">
        <f>SUM(B53:B55)</f>
        <v>139147148.65000001</v>
      </c>
      <c r="C52" s="5">
        <f t="shared" ref="C52:G52" si="5">SUM(C53:C55)</f>
        <v>-4369293.67</v>
      </c>
      <c r="D52" s="5">
        <f t="shared" si="5"/>
        <v>134777854.97999999</v>
      </c>
      <c r="E52" s="5">
        <f t="shared" si="5"/>
        <v>34631084.060000002</v>
      </c>
      <c r="F52" s="5">
        <f t="shared" si="5"/>
        <v>34631084.060000002</v>
      </c>
      <c r="G52" s="5">
        <f t="shared" si="5"/>
        <v>100146770.92</v>
      </c>
    </row>
    <row r="53" spans="1:7" x14ac:dyDescent="0.2">
      <c r="A53" s="34" t="s">
        <v>53</v>
      </c>
      <c r="B53" s="5">
        <v>139147148.65000001</v>
      </c>
      <c r="C53" s="5">
        <v>-4369293.67</v>
      </c>
      <c r="D53" s="5">
        <v>134777854.97999999</v>
      </c>
      <c r="E53" s="5">
        <v>34631084.060000002</v>
      </c>
      <c r="F53" s="5">
        <v>34631084.060000002</v>
      </c>
      <c r="G53" s="5">
        <v>100146770.92</v>
      </c>
    </row>
    <row r="54" spans="1:7" x14ac:dyDescent="0.2">
      <c r="A54" s="3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800000</v>
      </c>
      <c r="C64" s="5">
        <f t="shared" ref="C64:G64" si="7">SUM(C65:C67)</f>
        <v>0</v>
      </c>
      <c r="D64" s="5">
        <f t="shared" si="7"/>
        <v>800000</v>
      </c>
      <c r="E64" s="5">
        <f t="shared" si="7"/>
        <v>0</v>
      </c>
      <c r="F64" s="5">
        <f t="shared" si="7"/>
        <v>0</v>
      </c>
      <c r="G64" s="5">
        <f t="shared" si="7"/>
        <v>800000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800000</v>
      </c>
      <c r="C66" s="5">
        <v>0</v>
      </c>
      <c r="D66" s="5">
        <v>800000</v>
      </c>
      <c r="E66" s="5">
        <v>0</v>
      </c>
      <c r="F66" s="5">
        <v>0</v>
      </c>
      <c r="G66" s="5">
        <v>800000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100000</v>
      </c>
      <c r="C68" s="5">
        <f t="shared" ref="C68:G68" si="8">SUM(C69:C75)</f>
        <v>0</v>
      </c>
      <c r="D68" s="5">
        <f t="shared" si="8"/>
        <v>100000</v>
      </c>
      <c r="E68" s="5">
        <f t="shared" si="8"/>
        <v>77335.5</v>
      </c>
      <c r="F68" s="5">
        <f t="shared" si="8"/>
        <v>77335.5</v>
      </c>
      <c r="G68" s="5">
        <f t="shared" si="8"/>
        <v>22664.5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100000</v>
      </c>
      <c r="C72" s="5">
        <v>0</v>
      </c>
      <c r="D72" s="5">
        <v>100000</v>
      </c>
      <c r="E72" s="5">
        <v>77335.5</v>
      </c>
      <c r="F72" s="5">
        <v>77335.5</v>
      </c>
      <c r="G72" s="5">
        <v>22664.5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497816150.88</v>
      </c>
      <c r="C76" s="7">
        <v>26612196.359999999</v>
      </c>
      <c r="D76" s="7">
        <v>524428347.24000001</v>
      </c>
      <c r="E76" s="7">
        <v>206024343.74000001</v>
      </c>
      <c r="F76" s="7">
        <v>202995707.12</v>
      </c>
      <c r="G76" s="7">
        <v>318404003.5</v>
      </c>
    </row>
    <row r="101" spans="1:7" x14ac:dyDescent="0.2">
      <c r="A101" s="45" t="s">
        <v>178</v>
      </c>
      <c r="B101" s="45"/>
      <c r="C101"/>
      <c r="D101" s="45" t="s">
        <v>179</v>
      </c>
      <c r="E101" s="45"/>
      <c r="F101" s="45"/>
      <c r="G101" s="45"/>
    </row>
    <row r="102" spans="1:7" x14ac:dyDescent="0.2">
      <c r="A102" s="45" t="s">
        <v>180</v>
      </c>
      <c r="B102" s="45"/>
      <c r="C102"/>
      <c r="D102" s="45" t="s">
        <v>181</v>
      </c>
      <c r="E102" s="45"/>
      <c r="F102" s="45"/>
      <c r="G102" s="45"/>
    </row>
    <row r="103" spans="1:7" x14ac:dyDescent="0.2">
      <c r="A103" s="43"/>
      <c r="B103" s="43"/>
      <c r="C103"/>
      <c r="D103" s="43"/>
      <c r="E103" s="43"/>
      <c r="F103" s="43"/>
      <c r="G103" s="43"/>
    </row>
    <row r="104" spans="1:7" x14ac:dyDescent="0.2">
      <c r="A104" s="43"/>
      <c r="B104" s="43"/>
      <c r="C104"/>
      <c r="D104" s="43"/>
      <c r="E104" s="43"/>
      <c r="F104" s="43"/>
      <c r="G104" s="43"/>
    </row>
    <row r="105" spans="1:7" x14ac:dyDescent="0.2">
      <c r="A105" s="43"/>
      <c r="B105" s="43"/>
      <c r="C105"/>
      <c r="D105" s="43"/>
      <c r="E105" s="43"/>
      <c r="F105" s="43"/>
      <c r="G105" s="43"/>
    </row>
    <row r="106" spans="1:7" x14ac:dyDescent="0.2">
      <c r="B106"/>
      <c r="C106"/>
      <c r="D106" s="44"/>
      <c r="E106" s="44"/>
      <c r="F106" s="44"/>
    </row>
    <row r="108" spans="1:7" x14ac:dyDescent="0.2">
      <c r="A108" s="46" t="s">
        <v>182</v>
      </c>
      <c r="B108" s="46"/>
      <c r="C108" s="46"/>
      <c r="D108" s="46"/>
      <c r="E108" s="46"/>
      <c r="F108" s="46"/>
    </row>
    <row r="109" spans="1:7" x14ac:dyDescent="0.2">
      <c r="A109" s="1" t="s">
        <v>183</v>
      </c>
    </row>
  </sheetData>
  <sheetProtection formatCells="0" formatColumns="0" formatRows="0" autoFilter="0"/>
  <mergeCells count="7">
    <mergeCell ref="A108:F108"/>
    <mergeCell ref="G2:G3"/>
    <mergeCell ref="A1:G1"/>
    <mergeCell ref="A101:B101"/>
    <mergeCell ref="D101:G101"/>
    <mergeCell ref="A102:B102"/>
    <mergeCell ref="D102:G102"/>
  </mergeCells>
  <printOptions horizontalCentered="1"/>
  <pageMargins left="0.9055118110236221" right="0.70866141732283472" top="0.74803149606299213" bottom="0.74803149606299213" header="0.31496062992125984" footer="0.31496062992125984"/>
  <pageSetup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workbookViewId="0">
      <selection activeCell="A63" sqref="A6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49" t="s">
        <v>130</v>
      </c>
      <c r="B1" s="52"/>
      <c r="C1" s="52"/>
      <c r="D1" s="52"/>
      <c r="E1" s="52"/>
      <c r="F1" s="52"/>
      <c r="G1" s="53"/>
    </row>
    <row r="2" spans="1:8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290346977.12</v>
      </c>
      <c r="C5" s="5">
        <v>31153966.719999999</v>
      </c>
      <c r="D5" s="5">
        <v>321500943.83999997</v>
      </c>
      <c r="E5" s="5">
        <v>139389295.41</v>
      </c>
      <c r="F5" s="5">
        <v>136360988.69999999</v>
      </c>
      <c r="G5" s="5">
        <v>182111648.43000001</v>
      </c>
    </row>
    <row r="6" spans="1:8" x14ac:dyDescent="0.2">
      <c r="A6" s="27" t="s">
        <v>89</v>
      </c>
      <c r="B6" s="5">
        <v>2294041.77</v>
      </c>
      <c r="C6" s="5">
        <v>0</v>
      </c>
      <c r="D6" s="5">
        <v>2294041.77</v>
      </c>
      <c r="E6" s="5">
        <v>921258.08</v>
      </c>
      <c r="F6" s="5">
        <v>921258.08</v>
      </c>
      <c r="G6" s="5">
        <v>1372783.69</v>
      </c>
    </row>
    <row r="7" spans="1:8" x14ac:dyDescent="0.2">
      <c r="A7" s="27" t="s">
        <v>90</v>
      </c>
      <c r="B7" s="5">
        <v>3725045.44</v>
      </c>
      <c r="C7" s="5">
        <v>4355998.7</v>
      </c>
      <c r="D7" s="5">
        <v>8081044.1399999997</v>
      </c>
      <c r="E7" s="5">
        <v>1798360.17</v>
      </c>
      <c r="F7" s="5">
        <v>1798360.17</v>
      </c>
      <c r="G7" s="5">
        <v>6282683.9699999997</v>
      </c>
    </row>
    <row r="8" spans="1:8" x14ac:dyDescent="0.2">
      <c r="A8" s="27" t="s">
        <v>123</v>
      </c>
      <c r="B8" s="5">
        <v>42573553.520000003</v>
      </c>
      <c r="C8" s="5">
        <v>7691388.0499999998</v>
      </c>
      <c r="D8" s="5">
        <v>50264941.57</v>
      </c>
      <c r="E8" s="5">
        <v>24762702.760000002</v>
      </c>
      <c r="F8" s="5">
        <v>24647288.890000001</v>
      </c>
      <c r="G8" s="5">
        <v>25502238.809999999</v>
      </c>
    </row>
    <row r="9" spans="1:8" x14ac:dyDescent="0.2">
      <c r="A9" s="27" t="s">
        <v>91</v>
      </c>
      <c r="B9" s="5">
        <v>2501168.56</v>
      </c>
      <c r="C9" s="5">
        <v>0</v>
      </c>
      <c r="D9" s="5">
        <v>2501168.56</v>
      </c>
      <c r="E9" s="5">
        <v>1264561.55</v>
      </c>
      <c r="F9" s="5">
        <v>1264561.55</v>
      </c>
      <c r="G9" s="5">
        <v>1236607.01</v>
      </c>
    </row>
    <row r="10" spans="1:8" x14ac:dyDescent="0.2">
      <c r="A10" s="27" t="s">
        <v>92</v>
      </c>
      <c r="B10" s="5">
        <v>64738769.109999999</v>
      </c>
      <c r="C10" s="5">
        <v>7542421.5499999998</v>
      </c>
      <c r="D10" s="5">
        <v>72281190.659999996</v>
      </c>
      <c r="E10" s="5">
        <v>34920224.109999999</v>
      </c>
      <c r="F10" s="5">
        <v>32007657.57</v>
      </c>
      <c r="G10" s="5">
        <v>37360966.549999997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162066232.33000001</v>
      </c>
      <c r="C12" s="5">
        <v>11549542.42</v>
      </c>
      <c r="D12" s="5">
        <v>173615774.75</v>
      </c>
      <c r="E12" s="5">
        <v>70814549.709999993</v>
      </c>
      <c r="F12" s="5">
        <v>70814549.709999993</v>
      </c>
      <c r="G12" s="5">
        <v>102801225.04000001</v>
      </c>
    </row>
    <row r="13" spans="1:8" x14ac:dyDescent="0.2">
      <c r="A13" s="27" t="s">
        <v>33</v>
      </c>
      <c r="B13" s="5">
        <v>12448166.390000001</v>
      </c>
      <c r="C13" s="5">
        <v>14616</v>
      </c>
      <c r="D13" s="5">
        <v>12462782.390000001</v>
      </c>
      <c r="E13" s="5">
        <v>4907639.03</v>
      </c>
      <c r="F13" s="5">
        <v>4907312.7300000004</v>
      </c>
      <c r="G13" s="5">
        <v>7555143.3600000003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181682720.66999999</v>
      </c>
      <c r="C15" s="5">
        <v>-5543255.3600000003</v>
      </c>
      <c r="D15" s="5">
        <v>176139465.31</v>
      </c>
      <c r="E15" s="5">
        <v>51106765.020000003</v>
      </c>
      <c r="F15" s="5">
        <v>51106435.109999999</v>
      </c>
      <c r="G15" s="5">
        <v>125032700.29000001</v>
      </c>
    </row>
    <row r="16" spans="1:8" x14ac:dyDescent="0.2">
      <c r="A16" s="27" t="s">
        <v>96</v>
      </c>
      <c r="B16" s="5">
        <v>14885979.01</v>
      </c>
      <c r="C16" s="5">
        <v>0</v>
      </c>
      <c r="D16" s="5">
        <v>14885979.01</v>
      </c>
      <c r="E16" s="5">
        <v>6002617.4299999997</v>
      </c>
      <c r="F16" s="5">
        <v>6002617.4299999997</v>
      </c>
      <c r="G16" s="5">
        <v>8883361.5800000001</v>
      </c>
    </row>
    <row r="17" spans="1:8" x14ac:dyDescent="0.2">
      <c r="A17" s="27" t="s">
        <v>97</v>
      </c>
      <c r="B17" s="5">
        <v>135166491.55000001</v>
      </c>
      <c r="C17" s="5">
        <v>-6311369</v>
      </c>
      <c r="D17" s="5">
        <v>128855122.55</v>
      </c>
      <c r="E17" s="5">
        <v>27409386.710000001</v>
      </c>
      <c r="F17" s="5">
        <v>27409386.710000001</v>
      </c>
      <c r="G17" s="5">
        <v>101445735.84</v>
      </c>
    </row>
    <row r="18" spans="1:8" x14ac:dyDescent="0.2">
      <c r="A18" s="27" t="s">
        <v>98</v>
      </c>
      <c r="B18" s="5">
        <v>772412.57</v>
      </c>
      <c r="C18" s="5">
        <v>0</v>
      </c>
      <c r="D18" s="5">
        <v>772412.57</v>
      </c>
      <c r="E18" s="5">
        <v>367164.69</v>
      </c>
      <c r="F18" s="5">
        <v>367490.99</v>
      </c>
      <c r="G18" s="5">
        <v>405247.88</v>
      </c>
    </row>
    <row r="19" spans="1:8" x14ac:dyDescent="0.2">
      <c r="A19" s="27" t="s">
        <v>99</v>
      </c>
      <c r="B19" s="5">
        <v>2075560.95</v>
      </c>
      <c r="C19" s="5">
        <v>0</v>
      </c>
      <c r="D19" s="5">
        <v>2075560.95</v>
      </c>
      <c r="E19" s="5">
        <v>935405.41</v>
      </c>
      <c r="F19" s="5">
        <v>935405.41</v>
      </c>
      <c r="G19" s="5">
        <v>1140155.54</v>
      </c>
    </row>
    <row r="20" spans="1:8" x14ac:dyDescent="0.2">
      <c r="A20" s="27" t="s">
        <v>100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8" x14ac:dyDescent="0.2">
      <c r="A21" s="27" t="s">
        <v>101</v>
      </c>
      <c r="B21" s="5">
        <v>1645807.57</v>
      </c>
      <c r="C21" s="5">
        <v>0</v>
      </c>
      <c r="D21" s="5">
        <v>1645807.57</v>
      </c>
      <c r="E21" s="5">
        <v>494781.03</v>
      </c>
      <c r="F21" s="5">
        <v>494781.03</v>
      </c>
      <c r="G21" s="5">
        <v>1151026.54</v>
      </c>
    </row>
    <row r="22" spans="1:8" x14ac:dyDescent="0.2">
      <c r="A22" s="27" t="s">
        <v>102</v>
      </c>
      <c r="B22" s="5">
        <v>27136469.02</v>
      </c>
      <c r="C22" s="5">
        <v>768113.64</v>
      </c>
      <c r="D22" s="5">
        <v>27904582.66</v>
      </c>
      <c r="E22" s="5">
        <v>15897409.75</v>
      </c>
      <c r="F22" s="5">
        <v>15896753.539999999</v>
      </c>
      <c r="G22" s="5">
        <v>12007172.91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15812176.83</v>
      </c>
      <c r="C24" s="5">
        <v>1001485</v>
      </c>
      <c r="D24" s="5">
        <v>16813661.829999998</v>
      </c>
      <c r="E24" s="5">
        <v>5631618.8200000003</v>
      </c>
      <c r="F24" s="5">
        <v>5631618.8200000003</v>
      </c>
      <c r="G24" s="5">
        <v>11182043.01</v>
      </c>
    </row>
    <row r="25" spans="1:8" x14ac:dyDescent="0.2">
      <c r="A25" s="27" t="s">
        <v>104</v>
      </c>
      <c r="B25" s="5">
        <v>4608942.8600000003</v>
      </c>
      <c r="C25" s="5">
        <v>122400.03</v>
      </c>
      <c r="D25" s="5">
        <v>4731342.8899999997</v>
      </c>
      <c r="E25" s="5">
        <v>1801580.63</v>
      </c>
      <c r="F25" s="5">
        <v>1801580.63</v>
      </c>
      <c r="G25" s="5">
        <v>2929762.26</v>
      </c>
    </row>
    <row r="26" spans="1:8" x14ac:dyDescent="0.2">
      <c r="A26" s="27" t="s">
        <v>105</v>
      </c>
      <c r="B26" s="5">
        <v>5673702.5300000003</v>
      </c>
      <c r="C26" s="5">
        <v>799757.5</v>
      </c>
      <c r="D26" s="5">
        <v>6473460.0300000003</v>
      </c>
      <c r="E26" s="5">
        <v>1245614.73</v>
      </c>
      <c r="F26" s="5">
        <v>1245614.73</v>
      </c>
      <c r="G26" s="5">
        <v>5227845.3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5529531.4400000004</v>
      </c>
      <c r="C33" s="5">
        <v>79327.47</v>
      </c>
      <c r="D33" s="5">
        <v>5608858.9100000001</v>
      </c>
      <c r="E33" s="5">
        <v>2584423.46</v>
      </c>
      <c r="F33" s="5">
        <v>2584423.46</v>
      </c>
      <c r="G33" s="5">
        <v>3024435.45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9974276.2599999998</v>
      </c>
      <c r="C35" s="5">
        <v>0</v>
      </c>
      <c r="D35" s="5">
        <v>9974276.2599999998</v>
      </c>
      <c r="E35" s="5">
        <v>9896664.4900000002</v>
      </c>
      <c r="F35" s="5">
        <v>9896664.4900000002</v>
      </c>
      <c r="G35" s="5">
        <v>77611.77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2.5" x14ac:dyDescent="0.2">
      <c r="A37" s="27" t="s">
        <v>115</v>
      </c>
      <c r="B37" s="5">
        <v>9974276.2599999998</v>
      </c>
      <c r="C37" s="5">
        <v>0</v>
      </c>
      <c r="D37" s="5">
        <v>9974276.2599999998</v>
      </c>
      <c r="E37" s="5">
        <v>9896664.4900000002</v>
      </c>
      <c r="F37" s="5">
        <v>9896664.4900000002</v>
      </c>
      <c r="G37" s="5">
        <v>77611.77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497816150.88</v>
      </c>
      <c r="C41" s="11">
        <v>26612196.359999999</v>
      </c>
      <c r="D41" s="11">
        <v>524428347.24000001</v>
      </c>
      <c r="E41" s="11">
        <v>206024343.74000001</v>
      </c>
      <c r="F41" s="11">
        <v>202995707.12</v>
      </c>
      <c r="G41" s="11">
        <v>318404003.5</v>
      </c>
    </row>
    <row r="50" spans="1:7" x14ac:dyDescent="0.2">
      <c r="A50" s="45" t="s">
        <v>178</v>
      </c>
      <c r="B50" s="45"/>
      <c r="C50"/>
      <c r="D50" s="46" t="s">
        <v>188</v>
      </c>
      <c r="E50" s="46"/>
      <c r="F50" s="46"/>
      <c r="G50" s="46"/>
    </row>
    <row r="51" spans="1:7" x14ac:dyDescent="0.2">
      <c r="A51" s="46" t="s">
        <v>180</v>
      </c>
      <c r="B51" s="46"/>
      <c r="C51"/>
      <c r="D51" s="46" t="s">
        <v>181</v>
      </c>
      <c r="E51" s="46"/>
      <c r="F51" s="46"/>
      <c r="G51" s="46"/>
    </row>
    <row r="52" spans="1:7" x14ac:dyDescent="0.2">
      <c r="A52"/>
      <c r="B52"/>
      <c r="C52"/>
      <c r="D52" s="44"/>
      <c r="E52" s="44"/>
      <c r="F52" s="44"/>
    </row>
    <row r="54" spans="1:7" x14ac:dyDescent="0.2">
      <c r="A54" s="1" t="s">
        <v>189</v>
      </c>
    </row>
    <row r="55" spans="1:7" x14ac:dyDescent="0.2">
      <c r="A55" s="1" t="s">
        <v>190</v>
      </c>
    </row>
  </sheetData>
  <sheetProtection formatCells="0" formatColumns="0" formatRows="0" autoFilter="0"/>
  <mergeCells count="6">
    <mergeCell ref="G2:G3"/>
    <mergeCell ref="A1:G1"/>
    <mergeCell ref="A50:B50"/>
    <mergeCell ref="D50:G50"/>
    <mergeCell ref="A51:B51"/>
    <mergeCell ref="D51:G51"/>
  </mergeCells>
  <printOptions horizontalCentered="1"/>
  <pageMargins left="1.299212598425197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2025-08-04T15:39:45Z</cp:lastPrinted>
  <dcterms:created xsi:type="dcterms:W3CDTF">2014-02-10T03:37:14Z</dcterms:created>
  <dcterms:modified xsi:type="dcterms:W3CDTF">2025-08-04T15:40:45Z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