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:\Sistecad\Ofs2025\Salen\012025\"/>
    </mc:Choice>
  </mc:AlternateContent>
  <xr:revisionPtr revIDLastSave="0" documentId="13_ncr:1_{A497FD66-2AD6-4364-8E18-D23EAA09E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39" i="1" l="1"/>
  <c r="D14" i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<sst xmlns="http://schemas.openxmlformats.org/spreadsheetml/2006/main" count="50" uniqueCount="42">
  <si>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</si>
  <si>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</si>
  <si>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</si>
  <si>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</si>
  <si>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</si>
  <si>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</si>
  <si>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</si>
  <si>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</si>
  <si>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</si>
  <si>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</si>
  <si>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</si>
  <si>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</si>
  <si>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</si>
  <si>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</si>
  <si>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</si>
  <si>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</si>
  <si>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</si>
  <si>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</si>
  <si>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</si>
  <si>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</si>
  <si>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</si>
  <si>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</si>
  <si>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</si>
  <si>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</si>
  <si>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</si>
  <si>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</si>
  <si>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</si>
  <si>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</si>
  <si>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</si>
  <si>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</si>
  <si>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</si>
  <si>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</si>
  <si>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</si>
  <si>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</si>
  <si>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</si>
  <si>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ACAMBARO, GTO.
FLUJO DE FONDOS 
 DEL 01 DE ENERO AL 31 DE MARZO DEL 2025
(Cifras en pesos)</t>
  </si>
  <si>
    <t>LIC. CLAUDIA SILVA CAMPOS</t>
  </si>
  <si>
    <t>C.P . CLAUDIA SALINAS CERVANTES</t>
  </si>
  <si>
    <t>PRESIDENTE MUNICIPAL</t>
  </si>
  <si>
    <t>TESORERO MUNICIPAL</t>
  </si>
  <si>
    <t>" BAJO PORTESTA DE DECIR VERDAD DECLARAMOS QUE LOS ESTADOS FINANCIEROS Y SUS NOTAS</t>
  </si>
  <si>
    <t xml:space="preserve">  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</si>
</sst>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topLeftCell="A34" zoomScaleNormal="100" workbookViewId="0">
      <selection activeCell="H64" sqref="H6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497816150.90999997</v>
      </c>
      <c r="C3" s="19">
        <f t="shared" ref="C3:D3" si="0">SUM(C4:C13)</f>
        <v>137712699.70999998</v>
      </c>
      <c r="D3" s="2">
        <f t="shared" si="0"/>
        <v>137712699.70999998</v>
      </c>
    </row>
    <row r="4" spans="1:5" x14ac:dyDescent="0.2">
      <c r="A4" s="14" t="s">
        <v>5</v>
      </c>
      <c r="B4" s="20">
        <v>33664450</v>
      </c>
      <c r="C4" s="20">
        <v>25266505.699999999</v>
      </c>
      <c r="D4" s="3">
        <v>25266505.699999999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8735273</v>
      </c>
      <c r="C6" s="20">
        <v>0</v>
      </c>
      <c r="D6" s="3">
        <v>0</v>
      </c>
      <c r="E6" s="29"/>
    </row>
    <row r="7" spans="1:5" x14ac:dyDescent="0.2">
      <c r="A7" s="14" t="s">
        <v>8</v>
      </c>
      <c r="B7" s="20">
        <v>10388944</v>
      </c>
      <c r="C7" s="20">
        <v>2789518.36</v>
      </c>
      <c r="D7" s="3">
        <v>2789518.36</v>
      </c>
      <c r="E7" s="29"/>
    </row>
    <row r="8" spans="1:5" x14ac:dyDescent="0.2">
      <c r="A8" s="14" t="s">
        <v>9</v>
      </c>
      <c r="B8" s="20">
        <v>12002925</v>
      </c>
      <c r="C8" s="20">
        <v>3893183.63</v>
      </c>
      <c r="D8" s="3">
        <v>3893183.63</v>
      </c>
      <c r="E8" s="29"/>
    </row>
    <row r="9" spans="1:5" x14ac:dyDescent="0.2">
      <c r="A9" s="14" t="s">
        <v>10</v>
      </c>
      <c r="B9" s="20">
        <v>3763158</v>
      </c>
      <c r="C9" s="20">
        <v>1243870.0900000001</v>
      </c>
      <c r="D9" s="3">
        <v>1243870.0900000001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359459247</v>
      </c>
      <c r="C11" s="20">
        <v>101925083.17</v>
      </c>
      <c r="D11" s="3">
        <v>101925083.17</v>
      </c>
      <c r="E11" s="29"/>
    </row>
    <row r="12" spans="1:5" x14ac:dyDescent="0.2">
      <c r="A12" s="14" t="s">
        <v>13</v>
      </c>
      <c r="B12" s="20">
        <v>25522786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44279367.909999996</v>
      </c>
      <c r="C13" s="20">
        <v>2594538.7599999998</v>
      </c>
      <c r="D13" s="3">
        <v>2594538.7599999998</v>
      </c>
      <c r="E13" s="30"/>
    </row>
    <row r="14" spans="1:5" x14ac:dyDescent="0.2">
      <c r="A14" s="7" t="s">
        <v>15</v>
      </c>
      <c r="B14" s="21">
        <f>SUM(B15:B23)</f>
        <v>497816150.88</v>
      </c>
      <c r="C14" s="21">
        <f t="shared" ref="C14:D14" si="1">SUM(C15:C23)</f>
        <v>110576443.82000001</v>
      </c>
      <c r="D14" s="4">
        <f t="shared" si="1"/>
        <v>109041141.14999999</v>
      </c>
    </row>
    <row r="15" spans="1:5" x14ac:dyDescent="0.2">
      <c r="A15" s="14" t="s">
        <v>16</v>
      </c>
      <c r="B15" s="20">
        <v>200654032.84999999</v>
      </c>
      <c r="C15" s="20">
        <v>42559915.68</v>
      </c>
      <c r="D15" s="3">
        <v>41369108.009999998</v>
      </c>
      <c r="E15" s="30"/>
    </row>
    <row r="16" spans="1:5" x14ac:dyDescent="0.2">
      <c r="A16" s="14" t="s">
        <v>17</v>
      </c>
      <c r="B16" s="20">
        <v>19524857.600000001</v>
      </c>
      <c r="C16" s="20">
        <v>5186416.8099999996</v>
      </c>
      <c r="D16" s="3">
        <v>5186416.8099999996</v>
      </c>
      <c r="E16" s="29"/>
    </row>
    <row r="17" spans="1:5" x14ac:dyDescent="0.2">
      <c r="A17" s="14" t="s">
        <v>18</v>
      </c>
      <c r="B17" s="20">
        <v>102549825.91</v>
      </c>
      <c r="C17" s="20">
        <v>22417266.210000005</v>
      </c>
      <c r="D17" s="3">
        <v>22072771.210000005</v>
      </c>
      <c r="E17" s="30"/>
    </row>
    <row r="18" spans="1:5" x14ac:dyDescent="0.2">
      <c r="A18" s="14" t="s">
        <v>13</v>
      </c>
      <c r="B18" s="20">
        <v>30568489.699999999</v>
      </c>
      <c r="C18" s="20">
        <v>5037946.57</v>
      </c>
      <c r="D18" s="3">
        <v>5037946.57</v>
      </c>
      <c r="E18" s="29"/>
    </row>
    <row r="19" spans="1:5" x14ac:dyDescent="0.2">
      <c r="A19" s="14" t="s">
        <v>19</v>
      </c>
      <c r="B19" s="20">
        <v>4471796.17</v>
      </c>
      <c r="C19" s="20">
        <v>743814.49</v>
      </c>
      <c r="D19" s="3">
        <v>743814.49</v>
      </c>
      <c r="E19" s="30"/>
    </row>
    <row r="20" spans="1:5" x14ac:dyDescent="0.2">
      <c r="A20" s="14" t="s">
        <v>20</v>
      </c>
      <c r="B20" s="20">
        <v>139147148.65000001</v>
      </c>
      <c r="C20" s="20">
        <v>34631084.060000002</v>
      </c>
      <c r="D20" s="3">
        <v>34631084.060000002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800000</v>
      </c>
      <c r="C22" s="20">
        <v>0</v>
      </c>
      <c r="D22" s="3">
        <v>0</v>
      </c>
      <c r="E22" s="29"/>
    </row>
    <row r="23" spans="1:5" x14ac:dyDescent="0.2">
      <c r="A23" s="14" t="s">
        <v>23</v>
      </c>
      <c r="B23" s="20">
        <v>100000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2.9999971389770508E-2</v>
      </c>
      <c r="C24" s="22">
        <f>C3-C14</f>
        <v>27136255.889999971</v>
      </c>
      <c r="D24" s="5">
        <f>D3-D14</f>
        <v>28671558.559999987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69802153.940000013</v>
      </c>
      <c r="C27" s="19">
        <f>SUM(C28:C34)</f>
        <v>34427376.459999979</v>
      </c>
      <c r="D27" s="2">
        <f>SUM(D28:D34)</f>
        <v>35962679.12999998</v>
      </c>
    </row>
    <row r="28" spans="1:5" x14ac:dyDescent="0.2">
      <c r="A28" s="11" t="s">
        <v>26</v>
      </c>
      <c r="B28" s="23">
        <v>-66912650</v>
      </c>
      <c r="C28" s="23">
        <v>-11976564.59</v>
      </c>
      <c r="D28" s="16">
        <v>-13064589.300000001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76867976.560000002</v>
      </c>
      <c r="C31" s="23">
        <v>33860228.199999981</v>
      </c>
      <c r="D31" s="16">
        <v>35406024.859999985</v>
      </c>
      <c r="E31" s="31"/>
    </row>
    <row r="32" spans="1:5" x14ac:dyDescent="0.2">
      <c r="A32" s="11" t="s">
        <v>30</v>
      </c>
      <c r="B32" s="23">
        <v>-1642099.9699999988</v>
      </c>
      <c r="C32" s="23">
        <v>12793712.849999994</v>
      </c>
      <c r="D32" s="16">
        <v>13871243.569999993</v>
      </c>
      <c r="E32" s="31"/>
    </row>
    <row r="33" spans="1:5" x14ac:dyDescent="0.2">
      <c r="A33" s="11" t="s">
        <v>31</v>
      </c>
      <c r="B33" s="23">
        <v>61488927.350000009</v>
      </c>
      <c r="C33" s="23">
        <v>0</v>
      </c>
      <c r="D33" s="16">
        <v>0</v>
      </c>
      <c r="E33" s="31"/>
    </row>
    <row r="34" spans="1:5" x14ac:dyDescent="0.2">
      <c r="A34" s="11" t="s">
        <v>32</v>
      </c>
      <c r="B34" s="23">
        <v>0</v>
      </c>
      <c r="C34" s="23">
        <v>-250000</v>
      </c>
      <c r="D34" s="16">
        <v>-250000</v>
      </c>
      <c r="E34" s="31"/>
    </row>
    <row r="35" spans="1:5" x14ac:dyDescent="0.2">
      <c r="A35" s="12" t="s">
        <v>33</v>
      </c>
      <c r="B35" s="24">
        <f>SUM(B36:B38)</f>
        <v>-69802153.910000011</v>
      </c>
      <c r="C35" s="24">
        <f>SUM(C36:C38)</f>
        <v>-7291120.5700000003</v>
      </c>
      <c r="D35" s="17">
        <f>SUM(D36:D38)</f>
        <v>-7291120.5700000003</v>
      </c>
    </row>
    <row r="36" spans="1:5" x14ac:dyDescent="0.2">
      <c r="A36" s="11" t="s">
        <v>30</v>
      </c>
      <c r="B36" s="23">
        <v>-42618318.210000008</v>
      </c>
      <c r="C36" s="23">
        <v>-6194070.5700000003</v>
      </c>
      <c r="D36" s="16">
        <v>-6194070.5700000003</v>
      </c>
    </row>
    <row r="37" spans="1:5" x14ac:dyDescent="0.2">
      <c r="A37" s="11" t="s">
        <v>31</v>
      </c>
      <c r="B37" s="23">
        <v>-27183835.699999999</v>
      </c>
      <c r="C37" s="23">
        <v>-1097050</v>
      </c>
      <c r="D37" s="16">
        <v>-1097050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3.0000001192092896E-2</v>
      </c>
      <c r="C39" s="25">
        <f t="shared" ref="C39:D39" si="2">C27+C35</f>
        <v>27136255.889999978</v>
      </c>
      <c r="D39" s="18">
        <f t="shared" si="2"/>
        <v>28671558.55999998</v>
      </c>
    </row>
    <row r="53" spans="1:4" ht="15" x14ac:dyDescent="0.25">
      <c r="A53" s="1" t="s">
        <v>36</v>
      </c>
      <c r="B53"/>
      <c r="C53" s="1" t="s">
        <v>37</v>
      </c>
      <c r="D53"/>
    </row>
    <row r="54" spans="1:4" ht="15" x14ac:dyDescent="0.25">
      <c r="A54" t="s">
        <v>38</v>
      </c>
      <c r="B54"/>
      <c r="C54" t="s">
        <v>39</v>
      </c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 t="s">
        <v>40</v>
      </c>
      <c r="B58"/>
      <c r="C58"/>
      <c r="D58"/>
    </row>
    <row r="59" spans="1:4" ht="15" x14ac:dyDescent="0.25">
      <c r="A59" t="s">
        <v>41</v>
      </c>
      <c r="B59"/>
      <c r="C59"/>
      <c r="D5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revision/>
  <cp:lastPrinted>2025-05-20T19:39:48Z</cp:lastPrinted>
  <dcterms:created xsi:type="dcterms:W3CDTF">2017-12-20T04:54:53Z</dcterms:created>
  <dcterms:modified xsi:type="dcterms:W3CDTF">2025-05-20T19:40:09Z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