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PROGRAMATICA\"/>
    </mc:Choice>
  </mc:AlternateContent>
  <bookViews>
    <workbookView xWindow="0" yWindow="0" windowWidth="28800" windowHeight="12132"/>
  </bookViews>
  <sheets>
    <sheet name="GCP" sheetId="1" r:id="rId1"/>
  </sheets>
  <definedNames>
    <definedName name="_xlnm.Print_Area" localSheetId="0">GCP!$A$1:$G$44</definedName>
  </definedNames>
  <calcPr calcId="152511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<sst xmlns="http://schemas.openxmlformats.org/spreadsheetml/2006/main" count="70" uniqueCount="70">
  <si>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</si>
  <si>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</si>
  <si>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</si>
  <si>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</si>
  <si>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</si>
  <si>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</si>
  <si>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</si>
  <si>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</si>
  <si>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</si>
  <si>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</si>
  <si>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</si>
  <si>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</si>
  <si>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</si>
  <si>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</si>
  <si>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</si>
  <si>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</si>
  <si>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</si>
  <si>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</si>
  <si>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</si>
  <si>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</si>
  <si>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</si>
  <si>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</si>
  <si>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</si>
  <si>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</si>
  <si>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</si>
  <si>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</si>
  <si>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</si>
  <si>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</si>
  <si>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</si>
  <si>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</si>
  <si>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</si>
  <si>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</si>
  <si>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</si>
  <si>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</si>
  <si>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</si>
  <si>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</si>
  <si>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</si>
  <si>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</si>
  <si>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</si>
  <si>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</si>
  <si>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</si>
  <si>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</si>
  <si>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</si>
  <si>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</si>
  <si>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</si>
  <si>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</si>
  <si>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</si>
  <si>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</si>
  <si>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</si>
  <si>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</si>
  <si>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</si>
  <si>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</si>
  <si>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</si>
  <si>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</si>
  <si>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</si>
  <si>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</si>
  <si>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</si>
  <si>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</si>
  <si>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</si>
  <si>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</si>
  <si>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</si>
  <si>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</si>
  <si>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</si>
  <si>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Gasto por Categoría Programática
Del 1 de Enero al 31 de Marzo de 2024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</si>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</sst>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A13" zoomScaleNormal="100" zoomScaleSheetLayoutView="90" workbookViewId="0">
      <selection sqref="A1:G44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10715655.34</v>
      </c>
      <c r="C9" s="11">
        <f>SUM(C10:C17)</f>
        <v>0</v>
      </c>
      <c r="D9" s="11">
        <f t="shared" ref="D9:G9" si="1">SUM(D10:D17)</f>
        <v>10715655.34</v>
      </c>
      <c r="E9" s="11">
        <f t="shared" si="1"/>
        <v>2297356.16</v>
      </c>
      <c r="F9" s="11">
        <f t="shared" si="1"/>
        <v>2297356.16</v>
      </c>
      <c r="G9" s="11">
        <f t="shared" si="1"/>
        <v>8418299.1799999997</v>
      </c>
      <c r="H9" s="9">
        <v>0</v>
      </c>
    </row>
    <row r="10" spans="1:8" x14ac:dyDescent="0.2">
      <c r="A10" s="15" t="s">
        <v>4</v>
      </c>
      <c r="B10" s="12">
        <v>10715655.34</v>
      </c>
      <c r="C10" s="12">
        <v>0</v>
      </c>
      <c r="D10" s="12">
        <f t="shared" ref="D10:D17" si="2">B10+C10</f>
        <v>10715655.34</v>
      </c>
      <c r="E10" s="12">
        <v>2297356.16</v>
      </c>
      <c r="F10" s="12">
        <v>2297356.16</v>
      </c>
      <c r="G10" s="12">
        <f t="shared" ref="G10:G17" si="3">D10-E10</f>
        <v>8418299.1799999997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0</v>
      </c>
      <c r="C12" s="12">
        <v>0</v>
      </c>
      <c r="D12" s="12">
        <f t="shared" si="2"/>
        <v>0</v>
      </c>
      <c r="E12" s="12">
        <v>0</v>
      </c>
      <c r="F12" s="12">
        <v>0</v>
      </c>
      <c r="G12" s="12">
        <f t="shared" si="3"/>
        <v>0</v>
      </c>
      <c r="H12" s="9" t="s">
        <v>43</v>
      </c>
    </row>
    <row r="13" spans="1:8" x14ac:dyDescent="0.2">
      <c r="A13" s="15" t="s">
        <v>7</v>
      </c>
      <c r="B13" s="12">
        <v>0</v>
      </c>
      <c r="C13" s="12">
        <v>0</v>
      </c>
      <c r="D13" s="12">
        <f t="shared" si="2"/>
        <v>0</v>
      </c>
      <c r="E13" s="12">
        <v>0</v>
      </c>
      <c r="F13" s="12">
        <v>0</v>
      </c>
      <c r="G13" s="12">
        <f t="shared" si="3"/>
        <v>0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  <c r="H17" s="9" t="s">
        <v>48</v>
      </c>
    </row>
    <row r="18" spans="1:8" x14ac:dyDescent="0.2">
      <c r="A18" s="14" t="s">
        <v>12</v>
      </c>
      <c r="B18" s="11">
        <f>SUM(B19:B21)</f>
        <v>2321043.66</v>
      </c>
      <c r="C18" s="11">
        <f>SUM(C19:C21)</f>
        <v>0</v>
      </c>
      <c r="D18" s="11">
        <f t="shared" ref="D18:G18" si="4">SUM(D19:D21)</f>
        <v>2321043.66</v>
      </c>
      <c r="E18" s="11">
        <f t="shared" si="4"/>
        <v>539976.57999999996</v>
      </c>
      <c r="F18" s="11">
        <f t="shared" si="4"/>
        <v>539976.57999999996</v>
      </c>
      <c r="G18" s="11">
        <f t="shared" si="4"/>
        <v>1781067.08</v>
      </c>
      <c r="H18" s="9">
        <v>0</v>
      </c>
    </row>
    <row r="19" spans="1:8" x14ac:dyDescent="0.2">
      <c r="A19" s="15" t="s">
        <v>13</v>
      </c>
      <c r="B19" s="12">
        <v>2321043.66</v>
      </c>
      <c r="C19" s="12">
        <v>0</v>
      </c>
      <c r="D19" s="12">
        <f t="shared" ref="D19:D21" si="5">B19+C19</f>
        <v>2321043.66</v>
      </c>
      <c r="E19" s="12">
        <v>539976.57999999996</v>
      </c>
      <c r="F19" s="12">
        <v>539976.57999999996</v>
      </c>
      <c r="G19" s="12">
        <f t="shared" ref="G19:G21" si="6">D19-E19</f>
        <v>1781067.08</v>
      </c>
      <c r="H19" s="9" t="s">
        <v>49</v>
      </c>
    </row>
    <row r="20" spans="1:8" x14ac:dyDescent="0.2">
      <c r="A20" s="15" t="s">
        <v>14</v>
      </c>
      <c r="B20" s="12">
        <v>0</v>
      </c>
      <c r="C20" s="12">
        <v>0</v>
      </c>
      <c r="D20" s="12">
        <f t="shared" si="5"/>
        <v>0</v>
      </c>
      <c r="E20" s="12">
        <v>0</v>
      </c>
      <c r="F20" s="12">
        <v>0</v>
      </c>
      <c r="G20" s="12">
        <f t="shared" si="6"/>
        <v>0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0</v>
      </c>
      <c r="C25" s="11">
        <f>SUM(C26:C29)</f>
        <v>0</v>
      </c>
      <c r="D25" s="11">
        <f t="shared" ref="D25:G25" si="10">SUM(D26:D29)</f>
        <v>0</v>
      </c>
      <c r="E25" s="11">
        <f t="shared" si="10"/>
        <v>0</v>
      </c>
      <c r="F25" s="11">
        <f t="shared" si="10"/>
        <v>0</v>
      </c>
      <c r="G25" s="11">
        <f t="shared" si="10"/>
        <v>0</v>
      </c>
      <c r="H25" s="9">
        <v>0</v>
      </c>
    </row>
    <row r="26" spans="1:8" x14ac:dyDescent="0.2">
      <c r="A26" s="15" t="s">
        <v>20</v>
      </c>
      <c r="B26" s="12">
        <v>0</v>
      </c>
      <c r="C26" s="12">
        <v>0</v>
      </c>
      <c r="D26" s="12">
        <f t="shared" ref="D26:D29" si="11">B26+C26</f>
        <v>0</v>
      </c>
      <c r="E26" s="12">
        <v>0</v>
      </c>
      <c r="F26" s="12">
        <v>0</v>
      </c>
      <c r="G26" s="12">
        <f t="shared" ref="G26:G29" si="12">D26-E26</f>
        <v>0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3">
      <c r="A35" s="10"/>
      <c r="B35" s="13">
        <f>SUM(B6+B9+B18+B22+B25+B30+B32+B33+B34)</f>
        <v>13036699</v>
      </c>
      <c r="C35" s="13">
        <f t="shared" ref="C35:G35" si="16">SUM(C6+C9+C18+C22+C25+C30+C32+C33+C34)</f>
        <v>0</v>
      </c>
      <c r="D35" s="13">
        <f t="shared" si="16"/>
        <v>13036699</v>
      </c>
      <c r="E35" s="13">
        <f t="shared" si="16"/>
        <v>2837332.74</v>
      </c>
      <c r="F35" s="13">
        <f t="shared" si="16"/>
        <v>2837332.74</v>
      </c>
      <c r="G35" s="13">
        <f t="shared" si="16"/>
        <v>10199366.26</v>
      </c>
    </row>
    <row r="37" spans="1:8" x14ac:dyDescent="0.2">
      <c r="A37" s="17" t="s">
        <v>62</v>
      </c>
    </row>
    <row r="41" spans="1:8" x14ac:dyDescent="0.2">
      <c r="A41" s="17"/>
      <c r="B41" s="17"/>
      <c r="C41" s="17"/>
      <c r="D41" s="17"/>
    </row>
    <row r="42" spans="1:8" x14ac:dyDescent="0.2">
      <c r="A42" s="26" t="s">
        <v>64</v>
      </c>
      <c r="B42" s="17"/>
      <c r="C42" s="25" t="s">
        <v>65</v>
      </c>
      <c r="D42" s="25"/>
    </row>
    <row r="43" spans="1:8" x14ac:dyDescent="0.2">
      <c r="A43" s="26" t="s">
        <v>66</v>
      </c>
      <c r="B43" s="17"/>
      <c r="C43" s="25" t="s">
        <v>67</v>
      </c>
      <c r="D43" s="25"/>
    </row>
    <row r="44" spans="1:8" x14ac:dyDescent="0.2">
      <c r="A44" s="26" t="s">
        <v>68</v>
      </c>
      <c r="B44" s="17"/>
      <c r="C44" s="25" t="s">
        <v>69</v>
      </c>
      <c r="D44" s="25"/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7">
    <mergeCell ref="C43:D43"/>
    <mergeCell ref="C44:D44"/>
    <mergeCell ref="B2:F2"/>
    <mergeCell ref="G2:G3"/>
    <mergeCell ref="A1:G1"/>
    <mergeCell ref="A2:A4"/>
    <mergeCell ref="C42:D4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2024-04-25T22:06:17Z</cp:lastPrinted>
  <dcterms:created xsi:type="dcterms:W3CDTF">2012-12-11T21:13:37Z</dcterms:created>
  <dcterms:modified xsi:type="dcterms:W3CDTF">2024-04-25T22:07:10Z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