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SEGUNDO TRIMESTRE\SIRET\"/>
    </mc:Choice>
  </mc:AlternateContent>
  <xr:revisionPtr revIDLastSave="0" documentId="13_ncr:1_{B101DBAA-4768-4FC7-8E00-F9A5E99C2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0" i="1"/>
  <c r="G18" i="1"/>
  <c r="F18" i="1"/>
  <c r="F9" i="1"/>
  <c r="E18" i="1"/>
  <c r="E9" i="1"/>
  <c r="E5" i="1" s="1"/>
  <c r="E36" i="1" s="1"/>
  <c r="D18" i="1"/>
  <c r="D9" i="1"/>
  <c r="D5" i="1" s="1"/>
  <c r="D36" i="1" s="1"/>
  <c r="C18" i="1"/>
  <c r="C9" i="1"/>
  <c r="C5" i="1" s="1"/>
  <c r="C36" i="1" s="1"/>
  <c r="B36" i="1"/>
  <c r="B5" i="1"/>
  <c r="B18" i="1"/>
  <c r="B9" i="1"/>
  <c r="F5" i="1" l="1"/>
  <c r="F36" i="1" s="1"/>
  <c r="G9" i="1"/>
  <c r="G5" i="1" s="1"/>
  <c r="G36" i="1" s="1"/>
</calcChain>
</file>

<file path=xl/sharedStrings.xml><?xml version="1.0" encoding="utf-8"?>
<sst xmlns="http://schemas.openxmlformats.org/spreadsheetml/2006/main" count="46" uniqueCount="46">
  <si>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</si>
  <si>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</si>
  <si>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</si>
  <si>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</si>
  <si>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</si>
  <si>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</si>
  <si>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</si>
  <si>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</si>
  <si>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</si>
  <si>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</si>
  <si>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</si>
  <si>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</si>
  <si>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</si>
  <si>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</si>
  <si>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</si>
  <si>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</si>
  <si>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</si>
  <si>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</si>
  <si>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</si>
  <si>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</si>
  <si>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</si>
  <si>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</si>
  <si>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</si>
  <si>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</si>
  <si>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</si>
  <si>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</si>
  <si>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</si>
  <si>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</si>
  <si>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</si>
  <si>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</si>
  <si>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</si>
  <si>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</si>
  <si>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</si>
  <si>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</si>
  <si>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</si>
  <si>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</si>
  <si>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</si>
  <si>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</si>
  <si>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</si>
  <si>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 xml:space="preserve">  ________________________________________________________</t>
  </si>
  <si>
    <t>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</si>
  <si>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</si>
  <si>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</si>
  <si>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</si>
  <si>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</si>
  <si>
    <t>Sistema para el Desarrollo Integral de la Familia del Municipio de Acambaro, Gto
Gasto por Categoría Programática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</si>
</sst>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zoomScaleSheetLayoutView="90" workbookViewId="0">
      <selection activeCell="F20" sqref="F20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6" t="s">
        <v>45</v>
      </c>
      <c r="B1" s="27"/>
      <c r="C1" s="27"/>
      <c r="D1" s="27"/>
      <c r="E1" s="27"/>
      <c r="F1" s="27"/>
      <c r="G1" s="28"/>
    </row>
    <row r="2" spans="1:7" ht="14.45" customHeight="1" x14ac:dyDescent="0.2">
      <c r="A2" s="29" t="s">
        <v>0</v>
      </c>
      <c r="B2" s="23" t="s">
        <v>1</v>
      </c>
      <c r="C2" s="24"/>
      <c r="D2" s="24"/>
      <c r="E2" s="24"/>
      <c r="F2" s="25"/>
      <c r="G2" s="21" t="s">
        <v>2</v>
      </c>
    </row>
    <row r="3" spans="1:7" ht="22.5" x14ac:dyDescent="0.2">
      <c r="A3" s="30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22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 t="shared" ref="B5:G5" si="0">+B9+B18</f>
        <v>13413035</v>
      </c>
      <c r="C5" s="8">
        <f t="shared" si="0"/>
        <v>1669898.67</v>
      </c>
      <c r="D5" s="8">
        <f t="shared" si="0"/>
        <v>15082933.67</v>
      </c>
      <c r="E5" s="8">
        <f t="shared" si="0"/>
        <v>7421342.8699999992</v>
      </c>
      <c r="F5" s="8">
        <f t="shared" si="0"/>
        <v>7421342.8699999992</v>
      </c>
      <c r="G5" s="8">
        <f t="shared" si="0"/>
        <v>7661590.8000000007</v>
      </c>
    </row>
    <row r="6" spans="1:7" x14ac:dyDescent="0.2">
      <c r="A6" s="15" t="s">
        <v>9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</row>
    <row r="9" spans="1:7" x14ac:dyDescent="0.2">
      <c r="A9" s="15" t="s">
        <v>12</v>
      </c>
      <c r="B9" s="9">
        <f>SUM(B10:B17)</f>
        <v>10728836.59</v>
      </c>
      <c r="C9" s="9">
        <f>SUM(C10:C17)</f>
        <v>1669898.67</v>
      </c>
      <c r="D9" s="9">
        <f>SUM(D10:D17)</f>
        <v>12398735.26</v>
      </c>
      <c r="E9" s="9">
        <f>SUM(E10:E17)</f>
        <v>6226404.5599999996</v>
      </c>
      <c r="F9" s="9">
        <f>SUM(F10:F17)</f>
        <v>6226404.5599999996</v>
      </c>
      <c r="G9" s="9">
        <f>+D9-F9</f>
        <v>6172330.7000000002</v>
      </c>
    </row>
    <row r="10" spans="1:7" x14ac:dyDescent="0.2">
      <c r="A10" s="16" t="s">
        <v>13</v>
      </c>
      <c r="B10" s="10">
        <v>10728836.59</v>
      </c>
      <c r="C10" s="10">
        <v>1669898.67</v>
      </c>
      <c r="D10" s="10">
        <v>12398735.26</v>
      </c>
      <c r="E10" s="10">
        <v>6226404.5599999996</v>
      </c>
      <c r="F10" s="10">
        <v>6226404.5599999996</v>
      </c>
      <c r="G10" s="10">
        <f>+D10-F10</f>
        <v>6172330.7000000002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x14ac:dyDescent="0.2">
      <c r="A18" s="15" t="s">
        <v>21</v>
      </c>
      <c r="B18" s="9">
        <f t="shared" ref="B18:G18" si="1">+B19+B20</f>
        <v>2684198.41</v>
      </c>
      <c r="C18" s="9">
        <f t="shared" si="1"/>
        <v>0</v>
      </c>
      <c r="D18" s="9">
        <f t="shared" si="1"/>
        <v>2684198.41</v>
      </c>
      <c r="E18" s="9">
        <f t="shared" si="1"/>
        <v>1194938.31</v>
      </c>
      <c r="F18" s="9">
        <f t="shared" si="1"/>
        <v>1194938.31</v>
      </c>
      <c r="G18" s="9">
        <f t="shared" si="1"/>
        <v>1489260.1</v>
      </c>
    </row>
    <row r="19" spans="1:7" x14ac:dyDescent="0.2">
      <c r="A19" s="16" t="s">
        <v>22</v>
      </c>
      <c r="B19" s="10">
        <v>2684198.41</v>
      </c>
      <c r="C19" s="10">
        <v>0</v>
      </c>
      <c r="D19" s="10">
        <v>2684198.41</v>
      </c>
      <c r="E19" s="10">
        <v>1194938.31</v>
      </c>
      <c r="F19" s="10">
        <v>1194938.31</v>
      </c>
      <c r="G19" s="10">
        <f>+D19-E19</f>
        <v>1489260.1</v>
      </c>
    </row>
    <row r="20" spans="1:7" x14ac:dyDescent="0.2">
      <c r="A20" s="16" t="s">
        <v>23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15" t="s">
        <v>25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5" t="s">
        <v>28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15" t="s">
        <v>33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6" t="s">
        <v>35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6" t="s">
        <v>36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>+B5</f>
        <v>13413035</v>
      </c>
      <c r="C36" s="12">
        <f t="shared" ref="C36:G36" si="2">+C5</f>
        <v>1669898.67</v>
      </c>
      <c r="D36" s="12">
        <f t="shared" si="2"/>
        <v>15082933.67</v>
      </c>
      <c r="E36" s="12">
        <f t="shared" si="2"/>
        <v>7421342.8699999992</v>
      </c>
      <c r="F36" s="12">
        <f t="shared" si="2"/>
        <v>7421342.8699999992</v>
      </c>
      <c r="G36" s="12">
        <f t="shared" si="2"/>
        <v>7661590.8000000007</v>
      </c>
    </row>
    <row r="42" spans="1:7" x14ac:dyDescent="0.2">
      <c r="A42" s="19" t="s">
        <v>39</v>
      </c>
      <c r="C42" s="20" t="s">
        <v>40</v>
      </c>
      <c r="D42" s="20"/>
      <c r="E42" s="20"/>
    </row>
    <row r="43" spans="1:7" x14ac:dyDescent="0.2">
      <c r="A43" s="19" t="s">
        <v>41</v>
      </c>
      <c r="C43" s="20" t="s">
        <v>43</v>
      </c>
      <c r="D43" s="20"/>
      <c r="E43" s="20"/>
    </row>
    <row r="44" spans="1:7" x14ac:dyDescent="0.2">
      <c r="A44" s="19" t="s">
        <v>42</v>
      </c>
      <c r="C44" s="20" t="s">
        <v>44</v>
      </c>
      <c r="D44" s="20"/>
      <c r="E44" s="20"/>
    </row>
  </sheetData>
  <sheetProtection formatCells="0" formatColumns="0" formatRows="0" autoFilter="0"/>
  <protectedRanges>
    <protectedRange sqref="A37:G65522" name="Rango1"/>
    <protectedRange sqref="B6 A10:B17 B9 A19:B20 B18 A23:A24 A26:A29 A31 A7:B8 A35:G35 A21 C6:G34 B21:B34" name="Rango1_3"/>
    <protectedRange sqref="B4:G5" name="Rango1_2_2"/>
    <protectedRange sqref="A36:G36" name="Rango1_1_2"/>
  </protectedRanges>
  <mergeCells count="7">
    <mergeCell ref="C43:E43"/>
    <mergeCell ref="C44:E44"/>
    <mergeCell ref="G2:G3"/>
    <mergeCell ref="B2:F2"/>
    <mergeCell ref="A1:G1"/>
    <mergeCell ref="A2:A3"/>
    <mergeCell ref="C42:E42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2012-12-11T21:13:37Z</dcterms:created>
  <dcterms:modified xsi:type="dcterms:W3CDTF">2025-07-22T20:29:54Z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