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D9078E24-41C2-4959-BCEC-DD68B3873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<sst xmlns="http://schemas.openxmlformats.org/spreadsheetml/2006/main" count="70" uniqueCount="70">
  <si>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</si>
  <si>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</si>
  <si>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</si>
  <si>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</si>
  <si>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</si>
  <si>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</si>
  <si>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</si>
  <si>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</si>
  <si>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</si>
  <si>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</si>
  <si>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</si>
  <si>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</si>
  <si>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</si>
  <si>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</si>
  <si>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</si>
  <si>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</si>
  <si>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</si>
  <si>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</si>
  <si>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</si>
  <si>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</si>
  <si>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</si>
  <si>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</si>
  <si>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</si>
  <si>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</si>
  <si>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</si>
  <si>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</si>
  <si>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</si>
  <si>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</si>
  <si>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</si>
  <si>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</si>
  <si>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</si>
  <si>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</si>
  <si>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</si>
  <si>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</si>
  <si>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</si>
  <si>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</si>
  <si>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</si>
  <si>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</si>
  <si>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</si>
  <si>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</si>
  <si>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</si>
  <si>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</si>
  <si>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</si>
  <si>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</si>
  <si>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</si>
  <si>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</si>
  <si>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</si>
  <si>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</si>
  <si>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</si>
  <si>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</si>
  <si>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</si>
  <si>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</si>
  <si>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</si>
  <si>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</si>
  <si>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</si>
  <si>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</si>
  <si>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</si>
  <si>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</si>
  <si>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</si>
  <si>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</si>
  <si>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</si>
  <si>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</si>
  <si>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</si>
  <si>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Acámbaro, Guanajuato
Gasto por Categoría Programática
Del 1 de Enero al 30 de Septiembre de 2025
(Cifras en Pesos)</t>
  </si>
  <si>
    <t xml:space="preserve"> _______________________________________________</t>
  </si>
  <si>
    <t xml:space="preserve"> 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</si>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</sst>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topLeftCell="A8" zoomScaleNormal="100" zoomScaleSheetLayoutView="90" workbookViewId="0">
      <selection sqref="A1:G48"/>
    </sheetView>
  </sheetViews>
  <sheetFormatPr baseColWidth="10" defaultColWidth="11.42578125" defaultRowHeight="11.25" x14ac:dyDescent="0.2"/>
  <cols>
    <col min="1" max="1" width="62.42578125" style="1" customWidth="1"/>
    <col min="2" max="2" width="11.5703125" style="1" customWidth="1"/>
    <col min="3" max="3" width="14.7109375" style="1" customWidth="1"/>
    <col min="4" max="4" width="13.42578125" style="1" customWidth="1"/>
    <col min="5" max="5" width="12.5703125" style="2" customWidth="1"/>
    <col min="6" max="6" width="13.140625" style="2" customWidth="1"/>
    <col min="7" max="7" width="15.5703125" style="2" customWidth="1"/>
    <col min="8" max="16384" width="11.42578125" style="1"/>
  </cols>
  <sheetData>
    <row r="1" spans="1:8" ht="50.1" customHeight="1" x14ac:dyDescent="0.2">
      <c r="A1" s="21" t="s">
        <v>63</v>
      </c>
      <c r="B1" s="21"/>
      <c r="C1" s="21"/>
      <c r="D1" s="21"/>
      <c r="E1" s="21"/>
      <c r="F1" s="21"/>
      <c r="G1" s="24"/>
    </row>
    <row r="2" spans="1:8" ht="15" customHeight="1" x14ac:dyDescent="0.2">
      <c r="A2" s="25" t="s">
        <v>59</v>
      </c>
      <c r="B2" s="21" t="s">
        <v>31</v>
      </c>
      <c r="C2" s="21"/>
      <c r="D2" s="21"/>
      <c r="E2" s="21"/>
      <c r="F2" s="21"/>
      <c r="G2" s="22" t="s">
        <v>30</v>
      </c>
    </row>
    <row r="3" spans="1:8" ht="24.95" customHeight="1" x14ac:dyDescent="0.2">
      <c r="A3" s="26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3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13413035</v>
      </c>
      <c r="C5" s="15">
        <f t="shared" ref="C5:G5" si="0">+C6+C9+C18+C22+C25+C30</f>
        <v>1905898.67</v>
      </c>
      <c r="D5" s="15">
        <f t="shared" si="0"/>
        <v>15318933.67</v>
      </c>
      <c r="E5" s="15">
        <f t="shared" si="0"/>
        <v>10415648.310000001</v>
      </c>
      <c r="F5" s="15">
        <f t="shared" si="0"/>
        <v>10415648.310000001</v>
      </c>
      <c r="G5" s="15">
        <f t="shared" si="0"/>
        <v>4903285.3599999994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10728836.59</v>
      </c>
      <c r="C9" s="16">
        <f>SUM(C10:C17)</f>
        <v>1905898.67</v>
      </c>
      <c r="D9" s="16">
        <f t="shared" ref="D9:G9" si="2">SUM(D10:D17)</f>
        <v>12634735.26</v>
      </c>
      <c r="E9" s="16">
        <f t="shared" si="2"/>
        <v>8677488.9800000004</v>
      </c>
      <c r="F9" s="16">
        <f t="shared" si="2"/>
        <v>8677488.9800000004</v>
      </c>
      <c r="G9" s="16">
        <f t="shared" si="2"/>
        <v>3957246.2799999993</v>
      </c>
      <c r="H9" s="7">
        <v>0</v>
      </c>
    </row>
    <row r="10" spans="1:8" x14ac:dyDescent="0.2">
      <c r="A10" s="9" t="s">
        <v>4</v>
      </c>
      <c r="B10" s="17">
        <v>10728836.59</v>
      </c>
      <c r="C10" s="17">
        <v>1905898.67</v>
      </c>
      <c r="D10" s="17">
        <f t="shared" ref="D10:D17" si="3">B10+C10</f>
        <v>12634735.26</v>
      </c>
      <c r="E10" s="17">
        <v>8677488.9800000004</v>
      </c>
      <c r="F10" s="17">
        <v>8677488.9800000004</v>
      </c>
      <c r="G10" s="17">
        <f t="shared" ref="G10:G17" si="4">D10-E10</f>
        <v>3957246.2799999993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2684198.41</v>
      </c>
      <c r="C18" s="16">
        <f>SUM(C19:C21)</f>
        <v>0</v>
      </c>
      <c r="D18" s="16">
        <f t="shared" ref="D18:G18" si="5">SUM(D19:D21)</f>
        <v>2684198.41</v>
      </c>
      <c r="E18" s="16">
        <f t="shared" si="5"/>
        <v>1738159.33</v>
      </c>
      <c r="F18" s="16">
        <f t="shared" si="5"/>
        <v>1738159.33</v>
      </c>
      <c r="G18" s="16">
        <f t="shared" si="5"/>
        <v>946039.08000000007</v>
      </c>
      <c r="H18" s="7">
        <v>0</v>
      </c>
    </row>
    <row r="19" spans="1:8" x14ac:dyDescent="0.2">
      <c r="A19" s="9" t="s">
        <v>13</v>
      </c>
      <c r="B19" s="17">
        <v>2684198.41</v>
      </c>
      <c r="C19" s="17">
        <v>0</v>
      </c>
      <c r="D19" s="17">
        <f t="shared" ref="D19:D21" si="6">B19+C19</f>
        <v>2684198.41</v>
      </c>
      <c r="E19" s="17">
        <v>1738159.33</v>
      </c>
      <c r="F19" s="17">
        <v>1738159.33</v>
      </c>
      <c r="G19" s="17">
        <f t="shared" ref="G19:G21" si="7">D19-E19</f>
        <v>946039.08000000007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13413035</v>
      </c>
      <c r="C36" s="18">
        <f t="shared" si="17"/>
        <v>1905898.67</v>
      </c>
      <c r="D36" s="18">
        <f t="shared" si="17"/>
        <v>15318933.67</v>
      </c>
      <c r="E36" s="18">
        <f t="shared" si="17"/>
        <v>10415648.310000001</v>
      </c>
      <c r="F36" s="18">
        <f t="shared" si="17"/>
        <v>10415648.310000001</v>
      </c>
      <c r="G36" s="18">
        <f t="shared" si="17"/>
        <v>4903285.3599999994</v>
      </c>
    </row>
    <row r="38" spans="1:8" x14ac:dyDescent="0.2">
      <c r="A38" s="11" t="s">
        <v>57</v>
      </c>
    </row>
    <row r="44" spans="1:8" x14ac:dyDescent="0.2">
      <c r="A44" s="19" t="s">
        <v>64</v>
      </c>
      <c r="B44" s="11"/>
      <c r="C44" s="20" t="s">
        <v>65</v>
      </c>
      <c r="D44" s="20"/>
    </row>
    <row r="45" spans="1:8" x14ac:dyDescent="0.2">
      <c r="A45" s="19" t="s">
        <v>66</v>
      </c>
      <c r="B45" s="11"/>
      <c r="C45" s="20" t="s">
        <v>67</v>
      </c>
      <c r="D45" s="20"/>
    </row>
    <row r="46" spans="1:8" x14ac:dyDescent="0.2">
      <c r="A46" s="19" t="s">
        <v>68</v>
      </c>
      <c r="B46" s="11"/>
      <c r="C46" s="20" t="s">
        <v>69</v>
      </c>
      <c r="D46" s="20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7">
    <mergeCell ref="C45:D45"/>
    <mergeCell ref="C46:D46"/>
    <mergeCell ref="B2:F2"/>
    <mergeCell ref="G2:G3"/>
    <mergeCell ref="A1:G1"/>
    <mergeCell ref="A2:A3"/>
    <mergeCell ref="C44:D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2025-10-21T21:09:22Z</cp:lastPrinted>
  <dcterms:created xsi:type="dcterms:W3CDTF">2012-12-11T21:13:37Z</dcterms:created>
  <dcterms:modified xsi:type="dcterms:W3CDTF">2025-10-21T21:17:42Z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