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866BCC92-FBBE-4D21-B4F9-77D1D55B6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definedNames>
    <definedName name="_xlnm.Print_Area" localSheetId="0">PPI!$A$1:$Q$19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1" i="4" l="1"/>
  <c r="Q11" i="4"/>
  <c r="I11" i="4" l="1"/>
  <c r="H11" i="4"/>
  <c r="G11" i="4"/>
  <c r="N4" i="4" l="1"/>
  <c r="Q4" i="4"/>
  <c r="P4" i="4"/>
</calcChain>
</file>

<file path=xl/sharedStrings.xml><?xml version="1.0" encoding="utf-8"?>
<sst xmlns="http://schemas.openxmlformats.org/spreadsheetml/2006/main" count="78" uniqueCount="50">
  <si>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</si>
  <si>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</si>
  <si>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</si>
  <si>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</si>
  <si>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</si>
  <si>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</si>
  <si>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</si>
  <si>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</si>
  <si>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</si>
  <si>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</si>
  <si>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</si>
  <si>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</si>
  <si>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</si>
  <si>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</si>
  <si>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</si>
  <si>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</si>
  <si>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</si>
  <si>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</si>
  <si>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</si>
  <si>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</si>
  <si>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</si>
  <si>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</si>
  <si>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E0008</t>
  </si>
  <si>
    <t>ASISTENCIA Y ORIENTACION ALIMENTARIA.</t>
  </si>
  <si>
    <t>5110</t>
  </si>
  <si>
    <t>BIENES MUEBLES</t>
  </si>
  <si>
    <t>ASISTENCIA ALIMENTARIA</t>
  </si>
  <si>
    <t>31120M02D080000</t>
  </si>
  <si>
    <t>E0004</t>
  </si>
  <si>
    <t>ATENCION CON SERV DE SALUD A LA POBLAC EN GRAL</t>
  </si>
  <si>
    <t>5150</t>
  </si>
  <si>
    <t>SALUD FAMILIAR</t>
  </si>
  <si>
    <t>31120M02D040000</t>
  </si>
  <si>
    <t>M0005</t>
  </si>
  <si>
    <t>ADMON DE LOS REC HUMANOS Y FINANCIEROS</t>
  </si>
  <si>
    <t>SUBDIRECCION DE ADMON Y FINANZAS</t>
  </si>
  <si>
    <t>31120M02D050000</t>
  </si>
  <si>
    <t>5310</t>
  </si>
  <si>
    <t>E0001</t>
  </si>
  <si>
    <t>FORTALECIMIENTO Y SEGUIM PROGRAMAS DIF</t>
  </si>
  <si>
    <t>5410</t>
  </si>
  <si>
    <t>DIRECCION GENERAL</t>
  </si>
  <si>
    <t>31120M02D010000</t>
  </si>
  <si>
    <t>Sistema para el Desarrollo Integral de la Familia del Municipio de Acámbaro, Guanajuato
Programas y Proyectos de Inversión
Del 1 de Enero al 31 de Diciembre de 2025
(Cifras en Pesos)</t>
  </si>
  <si>
    <t xml:space="preserve"> ____________________________________________</t>
  </si>
  <si>
    <t xml:space="preserve"> 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</si>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</sst>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0" fontId="0" fillId="0" borderId="0" xfId="0" applyAlignment="1">
      <alignment horizontal="center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workbookViewId="0">
      <selection sqref="A1:Q19"/>
    </sheetView>
  </sheetViews>
  <sheetFormatPr baseColWidth="10" defaultRowHeight="15" x14ac:dyDescent="0.25"/>
  <cols>
    <col min="1" max="1" width="17.5703125" customWidth="1"/>
    <col min="2" max="2" width="45.42578125" customWidth="1"/>
    <col min="3" max="3" width="9.5703125" customWidth="1"/>
    <col min="4" max="4" width="19.85546875" customWidth="1"/>
    <col min="5" max="5" width="20.42578125" customWidth="1"/>
    <col min="6" max="6" width="43.140625" customWidth="1"/>
    <col min="7" max="7" width="14" customWidth="1"/>
    <col min="8" max="8" width="15.85546875" customWidth="1"/>
    <col min="9" max="9" width="15" customWidth="1"/>
    <col min="10" max="10" width="10.7109375" customWidth="1"/>
    <col min="11" max="11" width="9.7109375" customWidth="1"/>
    <col min="12" max="12" width="10.140625" customWidth="1"/>
    <col min="14" max="14" width="10.7109375" customWidth="1"/>
  </cols>
  <sheetData>
    <row r="1" spans="1:17" ht="46.9" customHeight="1" x14ac:dyDescent="0.25">
      <c r="A1" s="12" t="s">
        <v>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0">
        <v>3000</v>
      </c>
      <c r="H4" s="20">
        <v>0</v>
      </c>
      <c r="I4" s="20">
        <v>0</v>
      </c>
      <c r="J4" s="5"/>
      <c r="K4" s="5"/>
      <c r="L4" s="5"/>
      <c r="M4" s="8" t="s">
        <v>17</v>
      </c>
      <c r="N4" s="7">
        <f t="shared" ref="N4:N10" si="0">IF(G4&gt;0,I4/G4,0)</f>
        <v>0</v>
      </c>
      <c r="O4" s="7">
        <f t="shared" ref="O4:O10" si="1">IF(H4&gt;0,I4/H4,0)</f>
        <v>0</v>
      </c>
      <c r="P4" s="6">
        <f t="shared" ref="P4:P10" si="2">IF(J4=0,0,L4/J4)</f>
        <v>0</v>
      </c>
      <c r="Q4" s="6">
        <f t="shared" ref="Q4:Q10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20">
        <v>0</v>
      </c>
      <c r="H5" s="20">
        <v>12500</v>
      </c>
      <c r="I5" s="20">
        <v>12484.01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0.99872079999999996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20">
        <v>9500</v>
      </c>
      <c r="H6" s="20">
        <v>0</v>
      </c>
      <c r="I6" s="2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33</v>
      </c>
      <c r="B7" s="10" t="s">
        <v>34</v>
      </c>
      <c r="C7" s="10" t="s">
        <v>30</v>
      </c>
      <c r="D7" s="10" t="s">
        <v>25</v>
      </c>
      <c r="E7" s="10" t="s">
        <v>36</v>
      </c>
      <c r="F7" s="10" t="s">
        <v>35</v>
      </c>
      <c r="G7" s="20">
        <v>20000</v>
      </c>
      <c r="H7" s="20">
        <v>20000</v>
      </c>
      <c r="I7" s="20">
        <v>16181.62</v>
      </c>
      <c r="J7" s="5"/>
      <c r="K7" s="5"/>
      <c r="L7" s="5"/>
      <c r="M7" s="8" t="s">
        <v>17</v>
      </c>
      <c r="N7" s="7">
        <f t="shared" si="0"/>
        <v>0.80908100000000005</v>
      </c>
      <c r="O7" s="7">
        <f t="shared" si="1"/>
        <v>0.80908100000000005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28</v>
      </c>
      <c r="B8" s="10" t="s">
        <v>29</v>
      </c>
      <c r="C8" s="10" t="s">
        <v>37</v>
      </c>
      <c r="D8" s="10" t="s">
        <v>25</v>
      </c>
      <c r="E8" s="10" t="s">
        <v>32</v>
      </c>
      <c r="F8" s="10" t="s">
        <v>31</v>
      </c>
      <c r="G8" s="20">
        <v>150000</v>
      </c>
      <c r="H8" s="20">
        <v>97181.4</v>
      </c>
      <c r="I8" s="20">
        <v>97181</v>
      </c>
      <c r="J8" s="5"/>
      <c r="K8" s="5"/>
      <c r="L8" s="5"/>
      <c r="M8" s="8" t="s">
        <v>17</v>
      </c>
      <c r="N8" s="7">
        <f t="shared" si="0"/>
        <v>0.6478733333333333</v>
      </c>
      <c r="O8" s="7">
        <f t="shared" si="1"/>
        <v>0.99999588398603034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38</v>
      </c>
      <c r="B9" s="10" t="s">
        <v>39</v>
      </c>
      <c r="C9" s="10" t="s">
        <v>40</v>
      </c>
      <c r="D9" s="10" t="s">
        <v>25</v>
      </c>
      <c r="E9" s="10" t="s">
        <v>42</v>
      </c>
      <c r="F9" s="10" t="s">
        <v>41</v>
      </c>
      <c r="G9" s="20">
        <v>0</v>
      </c>
      <c r="H9" s="20">
        <v>878324</v>
      </c>
      <c r="I9" s="20">
        <v>878324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1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22</v>
      </c>
      <c r="B10" s="10" t="s">
        <v>23</v>
      </c>
      <c r="C10" s="10" t="s">
        <v>40</v>
      </c>
      <c r="D10" s="10" t="s">
        <v>25</v>
      </c>
      <c r="E10" s="10" t="s">
        <v>27</v>
      </c>
      <c r="F10" s="10" t="s">
        <v>26</v>
      </c>
      <c r="G10" s="20">
        <v>0</v>
      </c>
      <c r="H10" s="20">
        <v>398900</v>
      </c>
      <c r="I10" s="20">
        <v>398900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7" x14ac:dyDescent="0.25">
      <c r="G11" s="21">
        <f>SUM(G4:G10)</f>
        <v>182500</v>
      </c>
      <c r="H11" s="21">
        <f>SUM(H4:H10)</f>
        <v>1406905.4</v>
      </c>
      <c r="I11" s="21">
        <f>SUM(I4:I10)</f>
        <v>1403070.63</v>
      </c>
      <c r="P11" s="11">
        <f t="shared" ref="P11" si="4">IF(J11=0,0,L11/J11)</f>
        <v>0</v>
      </c>
      <c r="Q11" s="11">
        <f t="shared" ref="Q11" si="5">IF(L11=0,0,L11/K11)</f>
        <v>0</v>
      </c>
    </row>
    <row r="12" spans="1:17" x14ac:dyDescent="0.25">
      <c r="A12" t="s">
        <v>21</v>
      </c>
    </row>
    <row r="16" spans="1:17" x14ac:dyDescent="0.25">
      <c r="B16" s="22" t="s">
        <v>44</v>
      </c>
      <c r="F16" s="22" t="s">
        <v>45</v>
      </c>
    </row>
    <row r="17" spans="2:6" x14ac:dyDescent="0.25">
      <c r="B17" s="22" t="s">
        <v>46</v>
      </c>
      <c r="F17" s="22" t="s">
        <v>48</v>
      </c>
    </row>
    <row r="18" spans="2:6" x14ac:dyDescent="0.25">
      <c r="B18" s="22" t="s">
        <v>47</v>
      </c>
      <c r="F18" s="22" t="s">
        <v>49</v>
      </c>
    </row>
  </sheetData>
  <mergeCells count="5">
    <mergeCell ref="A1:Q1"/>
    <mergeCell ref="G2:I2"/>
    <mergeCell ref="J2:M2"/>
    <mergeCell ref="N2:O2"/>
    <mergeCell ref="P2:Q2"/>
  </mergeCells>
  <pageMargins left="0.31496062992125984" right="0.31496062992125984" top="0.35433070866141736" bottom="0.35433070866141736" header="0.31496062992125984" footer="0.31496062992125984"/>
  <pageSetup scale="4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 MUNICIPAL ACAMBARO</cp:lastModifiedBy>
  <cp:lastPrinted>2026-01-22T16:53:18Z</cp:lastPrinted>
  <dcterms:created xsi:type="dcterms:W3CDTF">2023-06-21T19:35:53Z</dcterms:created>
  <dcterms:modified xsi:type="dcterms:W3CDTF">2026-01-22T16:54:44Z</dcterms:modified>
</cp:coreProperties>
</file>