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548FDA7F-A683-4412-9E05-140A2FF58F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definedNames>
    <definedName name="_xlnm.Print_Area" localSheetId="0">PPI!$A$1:$Q$20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" l="1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1" i="4" l="1"/>
  <c r="Q11" i="4"/>
  <c r="I11" i="4" l="1"/>
  <c r="H11" i="4"/>
  <c r="G11" i="4"/>
  <c r="N4" i="4" l="1"/>
  <c r="Q4" i="4"/>
  <c r="P4" i="4"/>
</calcChain>
</file>

<file path=xl/sharedStrings.xml><?xml version="1.0" encoding="utf-8"?>
<sst xmlns="http://schemas.openxmlformats.org/spreadsheetml/2006/main" count="78" uniqueCount="54">
  <si>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</si>
  <si>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</si>
  <si>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</si>
  <si>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</si>
  <si>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</si>
  <si>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</si>
  <si>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</si>
  <si>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</si>
  <si>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</si>
  <si>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</si>
  <si>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</si>
  <si>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</si>
  <si>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</si>
  <si>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</si>
  <si>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</si>
  <si>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</si>
  <si>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</si>
  <si>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</si>
  <si>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</si>
  <si>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</si>
  <si>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</si>
  <si>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</si>
  <si>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E0008</t>
  </si>
  <si>
    <t>ASISTENCIA Y ORIENTACION ALIMENTARIA.</t>
  </si>
  <si>
    <t>5110</t>
  </si>
  <si>
    <t>BIENES MUEBLES</t>
  </si>
  <si>
    <t>ASISTENCIA ALIMENTARIA</t>
  </si>
  <si>
    <t>31120M02D080000</t>
  </si>
  <si>
    <t>E0003</t>
  </si>
  <si>
    <t>ATENC INTEGRAL A PADRES MENORES Y ADOLESCENTES</t>
  </si>
  <si>
    <t>5150</t>
  </si>
  <si>
    <t>ACCIONES A FAVOR DE LA INFANCIA</t>
  </si>
  <si>
    <t>31120M02D030000</t>
  </si>
  <si>
    <t>E0006</t>
  </si>
  <si>
    <t>OPERAC DE ACCS PARA EL DESARR FAMILIAR Y COMUNIT</t>
  </si>
  <si>
    <t>DESARROLLO FAMILIAR Y A LA COMUNIDAD</t>
  </si>
  <si>
    <t>31120M02D060000</t>
  </si>
  <si>
    <t>M0005</t>
  </si>
  <si>
    <t>ADMON DE LOS REC HUMANOS Y FINANCIEROS</t>
  </si>
  <si>
    <t>SUBDIRECCION DE ADMON Y FINANZAS</t>
  </si>
  <si>
    <t>31120M02D050000</t>
  </si>
  <si>
    <t>E0004</t>
  </si>
  <si>
    <t>ATENCION CON SERV DE SALUD A LA POBLAC EN GRAL</t>
  </si>
  <si>
    <t>5310</t>
  </si>
  <si>
    <t>SALUD FAMILIAR</t>
  </si>
  <si>
    <t>31120M02D040000</t>
  </si>
  <si>
    <t>5670</t>
  </si>
  <si>
    <t>Sistema para el Desarrollo Integral de la Familia del Municipio de Acámbaro, Guanajuato
Programas y Proyectos de Inversión
Del 1 de Enero al 31 de Marzo de 2026
(Cifras en Pesos)</t>
  </si>
  <si>
    <t xml:space="preserve">   _____________________________________________</t>
  </si>
  <si>
    <t>_______________________________________</t>
  </si>
  <si>
    <t>Mtra. Yazmin Romero Corral</t>
  </si>
  <si>
    <t>Directora del Sistema Municipal DIF</t>
  </si>
  <si>
    <t>C.P. Blanca A.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</si>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</sst>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workbookViewId="0">
      <selection sqref="A1:Q20"/>
    </sheetView>
  </sheetViews>
  <sheetFormatPr baseColWidth="10" defaultRowHeight="15" x14ac:dyDescent="0.25"/>
  <cols>
    <col min="1" max="1" width="17.140625" customWidth="1"/>
    <col min="2" max="2" width="51.140625" customWidth="1"/>
    <col min="3" max="3" width="10.7109375" customWidth="1"/>
    <col min="4" max="4" width="22.140625" customWidth="1"/>
    <col min="5" max="5" width="19.140625" customWidth="1"/>
    <col min="6" max="6" width="40.42578125" customWidth="1"/>
    <col min="7" max="7" width="12.7109375" customWidth="1"/>
    <col min="8" max="8" width="12.85546875" customWidth="1"/>
    <col min="9" max="9" width="11.42578125" customWidth="1"/>
    <col min="10" max="10" width="10.42578125" customWidth="1"/>
    <col min="11" max="12" width="10.140625" customWidth="1"/>
    <col min="14" max="14" width="10.7109375" customWidth="1"/>
  </cols>
  <sheetData>
    <row r="1" spans="1:17" ht="46.9" customHeight="1" x14ac:dyDescent="0.25">
      <c r="A1" s="14" t="s">
        <v>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3000</v>
      </c>
      <c r="H4" s="12">
        <v>3000</v>
      </c>
      <c r="I4" s="12">
        <v>0</v>
      </c>
      <c r="J4" s="5"/>
      <c r="K4" s="5"/>
      <c r="L4" s="5"/>
      <c r="M4" s="8" t="s">
        <v>17</v>
      </c>
      <c r="N4" s="7">
        <f t="shared" ref="N4:N10" si="0">IF(G4&gt;0,I4/G4,0)</f>
        <v>0</v>
      </c>
      <c r="O4" s="7">
        <f t="shared" ref="O4:O10" si="1">IF(H4&gt;0,I4/H4,0)</f>
        <v>0</v>
      </c>
      <c r="P4" s="6">
        <f t="shared" ref="P4:P10" si="2">IF(J4=0,0,L4/J4)</f>
        <v>0</v>
      </c>
      <c r="Q4" s="6">
        <f t="shared" ref="Q4:Q10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2">
        <v>0</v>
      </c>
      <c r="H5" s="12">
        <v>10000</v>
      </c>
      <c r="I5" s="12">
        <v>10000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1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33</v>
      </c>
      <c r="B6" s="10" t="s">
        <v>34</v>
      </c>
      <c r="C6" s="10" t="s">
        <v>30</v>
      </c>
      <c r="D6" s="10" t="s">
        <v>25</v>
      </c>
      <c r="E6" s="10" t="s">
        <v>36</v>
      </c>
      <c r="F6" s="10" t="s">
        <v>35</v>
      </c>
      <c r="G6" s="12">
        <v>0</v>
      </c>
      <c r="H6" s="12">
        <v>20551.009999999998</v>
      </c>
      <c r="I6" s="12">
        <v>20550.009999999998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0.9999513405910464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22</v>
      </c>
      <c r="B7" s="10" t="s">
        <v>23</v>
      </c>
      <c r="C7" s="10" t="s">
        <v>30</v>
      </c>
      <c r="D7" s="10" t="s">
        <v>25</v>
      </c>
      <c r="E7" s="10" t="s">
        <v>27</v>
      </c>
      <c r="F7" s="10" t="s">
        <v>26</v>
      </c>
      <c r="G7" s="12">
        <v>9500</v>
      </c>
      <c r="H7" s="12">
        <v>9500</v>
      </c>
      <c r="I7" s="12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37</v>
      </c>
      <c r="B8" s="10" t="s">
        <v>38</v>
      </c>
      <c r="C8" s="10" t="s">
        <v>30</v>
      </c>
      <c r="D8" s="10" t="s">
        <v>25</v>
      </c>
      <c r="E8" s="10" t="s">
        <v>40</v>
      </c>
      <c r="F8" s="10" t="s">
        <v>39</v>
      </c>
      <c r="G8" s="12">
        <v>20000</v>
      </c>
      <c r="H8" s="12">
        <v>20000</v>
      </c>
      <c r="I8" s="12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41</v>
      </c>
      <c r="B9" s="10" t="s">
        <v>42</v>
      </c>
      <c r="C9" s="10" t="s">
        <v>43</v>
      </c>
      <c r="D9" s="10" t="s">
        <v>25</v>
      </c>
      <c r="E9" s="10" t="s">
        <v>45</v>
      </c>
      <c r="F9" s="10" t="s">
        <v>44</v>
      </c>
      <c r="G9" s="12">
        <v>50000</v>
      </c>
      <c r="H9" s="12">
        <v>50000</v>
      </c>
      <c r="I9" s="12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22</v>
      </c>
      <c r="B10" s="10" t="s">
        <v>23</v>
      </c>
      <c r="C10" s="10" t="s">
        <v>46</v>
      </c>
      <c r="D10" s="10" t="s">
        <v>25</v>
      </c>
      <c r="E10" s="10" t="s">
        <v>27</v>
      </c>
      <c r="F10" s="10" t="s">
        <v>26</v>
      </c>
      <c r="G10" s="12">
        <v>0</v>
      </c>
      <c r="H10" s="12">
        <v>12000</v>
      </c>
      <c r="I10" s="12">
        <v>12000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7" x14ac:dyDescent="0.25">
      <c r="G11" s="13">
        <f>SUM(G4:G10)</f>
        <v>82500</v>
      </c>
      <c r="H11" s="13">
        <f>SUM(H4:H10)</f>
        <v>125051.01</v>
      </c>
      <c r="I11" s="13">
        <f>SUM(I4:I10)</f>
        <v>42550.009999999995</v>
      </c>
      <c r="P11" s="11">
        <f t="shared" ref="P11" si="4">IF(J11=0,0,L11/J11)</f>
        <v>0</v>
      </c>
      <c r="Q11" s="11">
        <f t="shared" ref="Q11" si="5">IF(L11=0,0,L11/K11)</f>
        <v>0</v>
      </c>
    </row>
    <row r="12" spans="1:17" x14ac:dyDescent="0.25">
      <c r="A12" t="s">
        <v>21</v>
      </c>
    </row>
    <row r="18" spans="2:6" x14ac:dyDescent="0.25">
      <c r="B18" s="22" t="s">
        <v>48</v>
      </c>
      <c r="F18" s="22" t="s">
        <v>49</v>
      </c>
    </row>
    <row r="19" spans="2:6" x14ac:dyDescent="0.25">
      <c r="B19" s="22" t="s">
        <v>50</v>
      </c>
      <c r="F19" s="22" t="s">
        <v>52</v>
      </c>
    </row>
    <row r="20" spans="2:6" x14ac:dyDescent="0.25">
      <c r="B20" s="22" t="s">
        <v>51</v>
      </c>
      <c r="F20" t="s">
        <v>53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4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 MUNICIPAL ACAMBARO</cp:lastModifiedBy>
  <cp:lastPrinted>2026-04-20T20:27:36Z</cp:lastPrinted>
  <dcterms:created xsi:type="dcterms:W3CDTF">2023-06-21T19:35:53Z</dcterms:created>
  <dcterms:modified xsi:type="dcterms:W3CDTF">2026-04-20T20:31:53Z</dcterms:modified>
</cp:coreProperties>
</file>