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781CCF4B-BD53-48FF-9C29-1A4D50ACA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<sst xmlns="http://schemas.openxmlformats.org/spreadsheetml/2006/main" count="56" uniqueCount="56">
  <si>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</si>
  <si>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</si>
  <si>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</si>
  <si>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</si>
  <si>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</si>
  <si>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</si>
  <si>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</si>
  <si>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</si>
  <si>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</si>
  <si>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</si>
  <si>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</si>
  <si>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</si>
  <si>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</si>
  <si>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</si>
  <si>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</si>
  <si>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</si>
  <si>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</si>
  <si>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</si>
  <si>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</si>
  <si>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</si>
  <si>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</si>
  <si>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</si>
  <si>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</si>
  <si>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</si>
  <si>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</si>
  <si>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</si>
  <si>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</si>
  <si>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</si>
  <si>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</si>
  <si>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</si>
  <si>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</si>
  <si>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</si>
  <si>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</si>
  <si>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</si>
  <si>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</si>
  <si>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</si>
  <si>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</si>
  <si>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</si>
  <si>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</si>
  <si>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</si>
  <si>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</si>
  <si>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</si>
  <si>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</si>
  <si>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</si>
  <si>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</si>
  <si>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</si>
  <si>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</si>
  <si>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</si>
  <si>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</si>
  <si>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</si>
  <si>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</si>
  <si>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</si>
  <si>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</si>
  <si>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</si>
  <si>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</si>
  <si>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Cultura de Acámbaro,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</si>
</sst>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71</xdr:row>
      <xdr:rowOff>85725</xdr:rowOff>
    </xdr:from>
    <xdr:to>
      <xdr:col>2</xdr:col>
      <xdr:colOff>838200</xdr:colOff>
      <xdr:row>82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71723-D286-426F-9417-D9E2891613F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66" b="34298"/>
        <a:stretch/>
      </xdr:blipFill>
      <xdr:spPr bwMode="auto">
        <a:xfrm>
          <a:off x="352425" y="11106150"/>
          <a:ext cx="7724775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0" zoomScaleNormal="100" workbookViewId="0">
      <selection activeCell="A90" sqref="A9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398649.76</v>
      </c>
      <c r="C4" s="14">
        <f>SUM(C5:C11)</f>
        <v>517330.05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398649.76</v>
      </c>
      <c r="C11" s="15">
        <v>517330.05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3613148.75</v>
      </c>
      <c r="C13" s="14">
        <f>SUM(C14:C15)</f>
        <v>6309079.4800000004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3613148.75</v>
      </c>
      <c r="C15" s="15">
        <v>6309079.4800000004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4011798.51</v>
      </c>
      <c r="C24" s="16">
        <f>SUM(C4+C13+C17)</f>
        <v>6826409.5300000003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3321527.98</v>
      </c>
      <c r="C27" s="14">
        <f>SUM(C28:C30)</f>
        <v>5054901.1899999995</v>
      </c>
      <c r="D27" s="2"/>
    </row>
    <row r="28" spans="1:5" ht="11.25" customHeight="1" x14ac:dyDescent="0.2">
      <c r="A28" s="8" t="s">
        <v>36</v>
      </c>
      <c r="B28" s="15">
        <v>2299063.38</v>
      </c>
      <c r="C28" s="15">
        <v>3396114.13</v>
      </c>
      <c r="D28" s="4">
        <v>5110</v>
      </c>
    </row>
    <row r="29" spans="1:5" ht="11.25" customHeight="1" x14ac:dyDescent="0.2">
      <c r="A29" s="8" t="s">
        <v>16</v>
      </c>
      <c r="B29" s="15">
        <v>219745.14</v>
      </c>
      <c r="C29" s="15">
        <v>332165.63</v>
      </c>
      <c r="D29" s="4">
        <v>5120</v>
      </c>
    </row>
    <row r="30" spans="1:5" ht="11.25" customHeight="1" x14ac:dyDescent="0.2">
      <c r="A30" s="8" t="s">
        <v>17</v>
      </c>
      <c r="B30" s="15">
        <v>802719.46</v>
      </c>
      <c r="C30" s="15">
        <v>1326621.43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944784</v>
      </c>
      <c r="C32" s="14">
        <f>SUM(C33:C41)</f>
        <v>1223039.06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944784</v>
      </c>
      <c r="C36" s="15">
        <v>1223039.06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15592.68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15592.68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4266311.9800000004</v>
      </c>
      <c r="C64" s="16">
        <f>C61+C55+C48+C43+C32+C27</f>
        <v>6293532.9299999997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-254513.47000000067</v>
      </c>
      <c r="C66" s="14">
        <f>C24-C64</f>
        <v>532876.60000000056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2025-10-16T17:00:15Z</cp:lastPrinted>
  <dcterms:created xsi:type="dcterms:W3CDTF">2012-12-11T20:29:16Z</dcterms:created>
  <dcterms:modified xsi:type="dcterms:W3CDTF">2025-10-16T17:00:34Z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