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E282351A-4F91-467B-9428-02BC14988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<sst xmlns="http://schemas.openxmlformats.org/spreadsheetml/2006/main" count="62" uniqueCount="61">
  <si>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</si>
  <si>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</si>
  <si>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</si>
  <si>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</si>
  <si>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</si>
  <si>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</si>
  <si>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</si>
  <si>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</si>
  <si>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</si>
  <si>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</si>
  <si>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</si>
  <si>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</si>
  <si>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</si>
  <si>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</si>
  <si>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</si>
  <si>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</si>
  <si>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</si>
  <si>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</si>
  <si>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</si>
  <si>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</si>
  <si>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</si>
  <si>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</si>
  <si>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</si>
  <si>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</si>
  <si>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</si>
  <si>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</si>
  <si>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</si>
  <si>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</si>
  <si>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</si>
  <si>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</si>
  <si>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</si>
  <si>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</si>
  <si>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</si>
  <si>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</si>
  <si>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</si>
  <si>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</si>
  <si>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</si>
  <si>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</si>
  <si>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</si>
  <si>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</si>
  <si>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</si>
  <si>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</si>
  <si>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</si>
  <si>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</si>
  <si>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</si>
  <si>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</si>
  <si>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</si>
  <si>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</si>
  <si>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</si>
  <si>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</si>
  <si>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</si>
  <si>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</si>
  <si>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</si>
  <si>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</si>
  <si>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</si>
  <si>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</si>
  <si>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</si>
  <si>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</si>
  <si>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</si>
  <si>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</si>
  <si>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Cultura de Acámbaro,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</si>
</sst>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1857375</xdr:colOff>
      <xdr:row>52</xdr:row>
      <xdr:rowOff>85725</xdr:rowOff>
    </xdr:from>
    <xdr:to>
      <xdr:col>3</xdr:col>
      <xdr:colOff>2933700</xdr:colOff>
      <xdr:row>64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1113AC-1CDB-40E4-A659-73CBBC3EB0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391525"/>
          <a:ext cx="6419850" cy="166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2" zoomScaleNormal="100" zoomScaleSheetLayoutView="100" workbookViewId="0">
      <selection activeCell="B9" sqref="B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3532906.91</v>
      </c>
      <c r="C5" s="20">
        <v>3366775.36</v>
      </c>
      <c r="D5" s="9" t="s">
        <v>36</v>
      </c>
      <c r="E5" s="20">
        <v>587131.86</v>
      </c>
      <c r="F5" s="23">
        <v>583326.23</v>
      </c>
    </row>
    <row r="6" spans="1:6" x14ac:dyDescent="0.2">
      <c r="A6" s="9" t="s">
        <v>23</v>
      </c>
      <c r="B6" s="20">
        <v>195902.91</v>
      </c>
      <c r="C6" s="20">
        <v>195902.91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7000</v>
      </c>
      <c r="C7" s="20">
        <v>7000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3735809.8200000003</v>
      </c>
      <c r="C13" s="22">
        <f>SUM(C5:C11)</f>
        <v>3569678.27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587131.86</v>
      </c>
      <c r="F14" s="27">
        <f>SUM(F5:F12)</f>
        <v>583326.23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849915.95</v>
      </c>
      <c r="C19" s="20">
        <v>849915.95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31385.4</v>
      </c>
      <c r="C20" s="20">
        <v>31385.4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-163177.39000000001</v>
      </c>
      <c r="C21" s="20">
        <v>-150667.01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718123.96</v>
      </c>
      <c r="C26" s="22">
        <f>SUM(C16:C24)</f>
        <v>730634.34</v>
      </c>
      <c r="D26" s="12" t="s">
        <v>50</v>
      </c>
      <c r="E26" s="22">
        <f>SUM(E24+E14)</f>
        <v>587131.86</v>
      </c>
      <c r="F26" s="27">
        <f>SUM(F14+F24)</f>
        <v>583326.23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4453933.78</v>
      </c>
      <c r="C28" s="22">
        <f>C13+C26</f>
        <v>4300312.6100000003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3866801.92</v>
      </c>
      <c r="F35" s="27">
        <f>SUM(F36:F40)</f>
        <v>3716986.38</v>
      </c>
    </row>
    <row r="36" spans="1:6" x14ac:dyDescent="0.2">
      <c r="A36" s="16"/>
      <c r="B36" s="14"/>
      <c r="C36" s="15"/>
      <c r="D36" s="9" t="s">
        <v>46</v>
      </c>
      <c r="E36" s="20">
        <v>149815.54</v>
      </c>
      <c r="F36" s="23">
        <v>532876.6</v>
      </c>
    </row>
    <row r="37" spans="1:6" x14ac:dyDescent="0.2">
      <c r="A37" s="16"/>
      <c r="B37" s="14"/>
      <c r="C37" s="15"/>
      <c r="D37" s="9" t="s">
        <v>14</v>
      </c>
      <c r="E37" s="20">
        <v>3716986.38</v>
      </c>
      <c r="F37" s="23">
        <v>3184109.78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3866801.92</v>
      </c>
      <c r="F46" s="27">
        <f>SUM(F42+F35+F30)</f>
        <v>3716986.38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4453933.78</v>
      </c>
      <c r="F48" s="22">
        <f>F46+F26</f>
        <v>4300312.6099999994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2026-01-26T16:34:40Z</cp:lastPrinted>
  <dcterms:created xsi:type="dcterms:W3CDTF">2012-12-11T20:26:08Z</dcterms:created>
  <dcterms:modified xsi:type="dcterms:W3CDTF">2026-01-26T20:45:14Z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