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3F80B304-4572-4A4B-B6CB-93634B33B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<sst xmlns="http://schemas.openxmlformats.org/spreadsheetml/2006/main" count="62" uniqueCount="61">
  <si>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</si>
  <si>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</si>
  <si>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</si>
  <si>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</si>
  <si>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</si>
  <si>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</si>
  <si>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</si>
  <si>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</si>
  <si>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</si>
  <si>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</si>
  <si>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</si>
  <si>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</si>
  <si>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</si>
  <si>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</si>
  <si>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</si>
  <si>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</si>
  <si>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</si>
  <si>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</si>
  <si>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</si>
  <si>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</si>
  <si>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</si>
  <si>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</si>
  <si>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</si>
  <si>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</si>
  <si>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</si>
  <si>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</si>
  <si>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</si>
  <si>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</si>
  <si>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</si>
  <si>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</si>
  <si>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</si>
  <si>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</si>
  <si>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</si>
  <si>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</si>
  <si>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</si>
  <si>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</si>
  <si>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</si>
  <si>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</si>
  <si>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</si>
  <si>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</si>
  <si>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</si>
  <si>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</si>
  <si>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</si>
  <si>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</si>
  <si>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</si>
  <si>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</si>
  <si>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</si>
  <si>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</si>
  <si>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</si>
  <si>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</si>
  <si>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</si>
  <si>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</si>
  <si>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</si>
  <si>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</si>
  <si>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</si>
  <si>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</si>
  <si>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</si>
  <si>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</si>
  <si>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</si>
  <si>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</si>
  <si>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Cultura de Acámbaro, Guanajuato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</si>
</sst>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0" xfId="8" applyNumberFormat="1" applyFont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51</xdr:row>
      <xdr:rowOff>104775</xdr:rowOff>
    </xdr:from>
    <xdr:to>
      <xdr:col>4</xdr:col>
      <xdr:colOff>245110</xdr:colOff>
      <xdr:row>61</xdr:row>
      <xdr:rowOff>130810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A677F6-9706-4E9A-8C41-8538C7C09BF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1219200" y="8267700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view="pageBreakPreview" topLeftCell="A31" zoomScaleNormal="100" zoomScaleSheetLayoutView="100" workbookViewId="0">
      <selection activeCell="B56" sqref="B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3692981.53</v>
      </c>
      <c r="C5" s="20">
        <v>3366775.36</v>
      </c>
      <c r="D5" s="9" t="s">
        <v>36</v>
      </c>
      <c r="E5" s="20">
        <v>557106.68999999994</v>
      </c>
      <c r="F5" s="23">
        <v>583326.23</v>
      </c>
    </row>
    <row r="6" spans="1:6" x14ac:dyDescent="0.2">
      <c r="A6" s="9" t="s">
        <v>23</v>
      </c>
      <c r="B6" s="20">
        <v>184919.91</v>
      </c>
      <c r="C6" s="20">
        <v>195902.91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7000</v>
      </c>
      <c r="C7" s="20">
        <v>7000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3884901.44</v>
      </c>
      <c r="C13" s="22">
        <f>SUM(C5:C11)</f>
        <v>3569678.27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557106.68999999994</v>
      </c>
      <c r="F14" s="27">
        <f>SUM(F5:F12)</f>
        <v>583326.23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10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10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10" x14ac:dyDescent="0.2">
      <c r="A19" s="9" t="s">
        <v>31</v>
      </c>
      <c r="B19" s="20">
        <v>849915.95</v>
      </c>
      <c r="C19" s="20">
        <v>849915.95</v>
      </c>
      <c r="D19" s="9" t="s">
        <v>11</v>
      </c>
      <c r="E19" s="20">
        <v>0</v>
      </c>
      <c r="F19" s="23">
        <v>0</v>
      </c>
    </row>
    <row r="20" spans="1:10" x14ac:dyDescent="0.2">
      <c r="A20" s="9" t="s">
        <v>32</v>
      </c>
      <c r="B20" s="20">
        <v>31385.4</v>
      </c>
      <c r="C20" s="20">
        <v>31385.4</v>
      </c>
      <c r="D20" s="9" t="s">
        <v>41</v>
      </c>
      <c r="E20" s="20">
        <v>0</v>
      </c>
      <c r="F20" s="23">
        <v>0</v>
      </c>
    </row>
    <row r="21" spans="1:10" ht="22.5" x14ac:dyDescent="0.2">
      <c r="A21" s="9" t="s">
        <v>33</v>
      </c>
      <c r="B21" s="20">
        <v>-150667.01</v>
      </c>
      <c r="C21" s="20">
        <v>-150667.01</v>
      </c>
      <c r="D21" s="9" t="s">
        <v>54</v>
      </c>
      <c r="E21" s="20">
        <v>0</v>
      </c>
      <c r="F21" s="23">
        <v>0</v>
      </c>
      <c r="J21" s="28"/>
    </row>
    <row r="22" spans="1:10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  <c r="J22" s="28"/>
    </row>
    <row r="23" spans="1:10" x14ac:dyDescent="0.2">
      <c r="A23" s="9" t="s">
        <v>5</v>
      </c>
      <c r="B23" s="20">
        <v>0</v>
      </c>
      <c r="C23" s="20">
        <v>0</v>
      </c>
      <c r="D23" s="10"/>
      <c r="E23" s="21"/>
      <c r="F23" s="25"/>
      <c r="J23" s="28"/>
    </row>
    <row r="24" spans="1:10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  <c r="J24" s="28"/>
    </row>
    <row r="25" spans="1:10" s="3" customFormat="1" x14ac:dyDescent="0.2">
      <c r="A25" s="10"/>
      <c r="B25" s="21"/>
      <c r="C25" s="21"/>
      <c r="D25" s="10"/>
      <c r="E25" s="21"/>
      <c r="F25" s="25"/>
      <c r="J25" s="29"/>
    </row>
    <row r="26" spans="1:10" x14ac:dyDescent="0.2">
      <c r="A26" s="8" t="s">
        <v>56</v>
      </c>
      <c r="B26" s="22">
        <f>SUM(B16:B24)</f>
        <v>730634.34</v>
      </c>
      <c r="C26" s="22">
        <f>SUM(C16:C24)</f>
        <v>730634.34</v>
      </c>
      <c r="D26" s="12" t="s">
        <v>50</v>
      </c>
      <c r="E26" s="22">
        <f>SUM(E24+E14)</f>
        <v>557106.68999999994</v>
      </c>
      <c r="F26" s="27">
        <f>SUM(F14+F24)</f>
        <v>583326.23</v>
      </c>
    </row>
    <row r="27" spans="1:10" x14ac:dyDescent="0.2">
      <c r="A27" s="11"/>
      <c r="B27" s="21"/>
      <c r="C27" s="21"/>
      <c r="D27" s="11"/>
      <c r="E27" s="21"/>
      <c r="F27" s="25"/>
    </row>
    <row r="28" spans="1:10" x14ac:dyDescent="0.2">
      <c r="A28" s="8" t="s">
        <v>57</v>
      </c>
      <c r="B28" s="22">
        <f>B13+B26</f>
        <v>4615535.78</v>
      </c>
      <c r="C28" s="22">
        <f>C13+C26</f>
        <v>4300312.6100000003</v>
      </c>
      <c r="D28" s="6" t="s">
        <v>43</v>
      </c>
      <c r="E28" s="21"/>
      <c r="F28" s="21"/>
    </row>
    <row r="29" spans="1:10" x14ac:dyDescent="0.2">
      <c r="A29" s="13"/>
      <c r="B29" s="14"/>
      <c r="C29" s="15"/>
      <c r="D29" s="11"/>
      <c r="E29" s="21"/>
      <c r="F29" s="21"/>
    </row>
    <row r="30" spans="1:10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10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10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4058429.09</v>
      </c>
      <c r="F35" s="27">
        <f>SUM(F36:F40)</f>
        <v>3716986.38</v>
      </c>
    </row>
    <row r="36" spans="1:6" x14ac:dyDescent="0.2">
      <c r="A36" s="16"/>
      <c r="B36" s="14"/>
      <c r="C36" s="15"/>
      <c r="D36" s="9" t="s">
        <v>46</v>
      </c>
      <c r="E36" s="20">
        <v>341442.71</v>
      </c>
      <c r="F36" s="23">
        <v>532876.6</v>
      </c>
    </row>
    <row r="37" spans="1:6" x14ac:dyDescent="0.2">
      <c r="A37" s="16"/>
      <c r="B37" s="14"/>
      <c r="C37" s="15"/>
      <c r="D37" s="9" t="s">
        <v>14</v>
      </c>
      <c r="E37" s="20">
        <v>3716986.38</v>
      </c>
      <c r="F37" s="23">
        <v>3184109.78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4058429.09</v>
      </c>
      <c r="F46" s="27">
        <f>SUM(F42+F35+F30)</f>
        <v>3716986.38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4615535.7799999993</v>
      </c>
      <c r="F48" s="22">
        <f>F46+F26</f>
        <v>4300312.6099999994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2025-04-21T20:11:08Z</cp:lastPrinted>
  <dcterms:created xsi:type="dcterms:W3CDTF">2012-12-11T20:26:08Z</dcterms:created>
  <dcterms:modified xsi:type="dcterms:W3CDTF">2025-04-21T20:11:11Z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