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ca\Desktop\1ER TRIMESTRE 2025\"/>
    </mc:Choice>
  </mc:AlternateContent>
  <xr:revisionPtr revIDLastSave="0" documentId="13_ncr:1_{7708B91D-BEC8-4385-99C7-A09734E9A1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<sst xmlns="http://schemas.openxmlformats.org/spreadsheetml/2006/main" count="45" uniqueCount="37">
  <si>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</si>
  <si>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</si>
  <si>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</si>
  <si>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</si>
  <si>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</si>
  <si>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</si>
  <si>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</si>
  <si>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</si>
  <si>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</si>
  <si>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</si>
  <si>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</si>
  <si>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</si>
  <si>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</si>
  <si>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</si>
  <si>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</si>
  <si>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</si>
  <si>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</si>
  <si>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</si>
  <si>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</si>
  <si>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</si>
  <si>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</si>
  <si>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</si>
  <si>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</si>
  <si>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</si>
  <si>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</si>
  <si>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</si>
  <si>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</si>
  <si>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</si>
  <si>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</si>
  <si>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</si>
  <si>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</si>
  <si>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</si>
  <si>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</si>
  <si>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</si>
  <si>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</si>
  <si>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</si>
  <si>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Instituto Municipal de Cultura de Acámbaro, Guanajuato
Flujo de Fondos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</si>
</sst>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43</xdr:row>
      <xdr:rowOff>95250</xdr:rowOff>
    </xdr:from>
    <xdr:to>
      <xdr:col>3</xdr:col>
      <xdr:colOff>527050</xdr:colOff>
      <xdr:row>52</xdr:row>
      <xdr:rowOff>25399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775E1A-4873-4E1E-A8C7-5D958CA25D8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01" b="9351"/>
        <a:stretch/>
      </xdr:blipFill>
      <xdr:spPr bwMode="auto">
        <a:xfrm>
          <a:off x="619125" y="7000875"/>
          <a:ext cx="5765800" cy="121602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view="pageBreakPreview" topLeftCell="A19" zoomScale="60" zoomScaleNormal="100" workbookViewId="0">
      <selection activeCell="C26" sqref="C26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15" customHeight="1" x14ac:dyDescent="0.2">
      <c r="A1" s="27" t="s">
        <v>36</v>
      </c>
      <c r="B1" s="28"/>
      <c r="C1" s="28"/>
      <c r="D1" s="29"/>
    </row>
    <row r="2" spans="1:4" ht="22.5" x14ac:dyDescent="0.2">
      <c r="A2" s="6" t="s">
        <v>20</v>
      </c>
      <c r="B2" s="5" t="s">
        <v>22</v>
      </c>
      <c r="C2" s="5" t="s">
        <v>21</v>
      </c>
      <c r="D2" s="5" t="s">
        <v>23</v>
      </c>
    </row>
    <row r="3" spans="1:4" x14ac:dyDescent="0.2">
      <c r="A3" s="4" t="s">
        <v>0</v>
      </c>
      <c r="B3" s="11">
        <f>SUM(B4:B13)</f>
        <v>6556855</v>
      </c>
      <c r="C3" s="11">
        <f t="shared" ref="C3:D3" si="0">SUM(C4:C13)</f>
        <v>1719611.75</v>
      </c>
      <c r="D3" s="12">
        <f t="shared" si="0"/>
        <v>1719611.75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421400</v>
      </c>
      <c r="C10" s="13">
        <v>211748</v>
      </c>
      <c r="D10" s="14">
        <v>211748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6135455</v>
      </c>
      <c r="C12" s="13">
        <v>1507863.75</v>
      </c>
      <c r="D12" s="14">
        <v>1507863.75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6556855</v>
      </c>
      <c r="C14" s="15">
        <f t="shared" ref="C14:D14" si="1">SUM(C15:C23)</f>
        <v>1378169.04</v>
      </c>
      <c r="D14" s="16">
        <f t="shared" si="1"/>
        <v>1378169.04</v>
      </c>
    </row>
    <row r="15" spans="1:4" x14ac:dyDescent="0.2">
      <c r="A15" s="8" t="s">
        <v>12</v>
      </c>
      <c r="B15" s="13">
        <v>3411063.84</v>
      </c>
      <c r="C15" s="13">
        <v>773067.03</v>
      </c>
      <c r="D15" s="14">
        <v>773067.03</v>
      </c>
    </row>
    <row r="16" spans="1:4" x14ac:dyDescent="0.2">
      <c r="A16" s="8" t="s">
        <v>13</v>
      </c>
      <c r="B16" s="13">
        <v>474500</v>
      </c>
      <c r="C16" s="13">
        <v>83616.59</v>
      </c>
      <c r="D16" s="14">
        <v>83616.59</v>
      </c>
    </row>
    <row r="17" spans="1:4" x14ac:dyDescent="0.2">
      <c r="A17" s="8" t="s">
        <v>14</v>
      </c>
      <c r="B17" s="13">
        <v>1401561.81</v>
      </c>
      <c r="C17" s="13">
        <v>206557.42</v>
      </c>
      <c r="D17" s="14">
        <v>206557.42</v>
      </c>
    </row>
    <row r="18" spans="1:4" x14ac:dyDescent="0.2">
      <c r="A18" s="8" t="s">
        <v>9</v>
      </c>
      <c r="B18" s="13">
        <v>1259729.3500000001</v>
      </c>
      <c r="C18" s="13">
        <v>314928</v>
      </c>
      <c r="D18" s="14">
        <v>314928</v>
      </c>
    </row>
    <row r="19" spans="1:4" x14ac:dyDescent="0.2">
      <c r="A19" s="8" t="s">
        <v>15</v>
      </c>
      <c r="B19" s="13">
        <v>10000</v>
      </c>
      <c r="C19" s="13">
        <v>0</v>
      </c>
      <c r="D19" s="14">
        <v>0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35</v>
      </c>
      <c r="B24" s="17">
        <f>B3-B14</f>
        <v>0</v>
      </c>
      <c r="C24" s="17">
        <f>C3-C14</f>
        <v>341442.70999999996</v>
      </c>
      <c r="D24" s="18">
        <f>D3-D14</f>
        <v>341442.70999999996</v>
      </c>
    </row>
    <row r="26" spans="1:4" ht="22.5" x14ac:dyDescent="0.2">
      <c r="A26" s="7" t="s">
        <v>20</v>
      </c>
      <c r="B26" s="5" t="s">
        <v>22</v>
      </c>
      <c r="C26" s="5" t="s">
        <v>21</v>
      </c>
      <c r="D26" s="5" t="s">
        <v>23</v>
      </c>
    </row>
    <row r="27" spans="1:4" x14ac:dyDescent="0.2">
      <c r="A27" s="4" t="s">
        <v>25</v>
      </c>
      <c r="B27" s="19">
        <f>SUM(B28:B34)</f>
        <v>0</v>
      </c>
      <c r="C27" s="19">
        <f>SUM(C28:C34)</f>
        <v>341442.71</v>
      </c>
      <c r="D27" s="20">
        <f>SUM(D28:D34)</f>
        <v>341442.71</v>
      </c>
    </row>
    <row r="28" spans="1:4" x14ac:dyDescent="0.2">
      <c r="A28" s="8" t="s">
        <v>26</v>
      </c>
      <c r="B28" s="21">
        <v>0</v>
      </c>
      <c r="C28" s="21">
        <v>127484.51</v>
      </c>
      <c r="D28" s="22">
        <v>127484.51</v>
      </c>
    </row>
    <row r="29" spans="1:4" x14ac:dyDescent="0.2">
      <c r="A29" s="8" t="s">
        <v>27</v>
      </c>
      <c r="B29" s="21">
        <v>0</v>
      </c>
      <c r="C29" s="21">
        <v>0</v>
      </c>
      <c r="D29" s="22">
        <v>0</v>
      </c>
    </row>
    <row r="30" spans="1:4" x14ac:dyDescent="0.2">
      <c r="A30" s="8" t="s">
        <v>28</v>
      </c>
      <c r="B30" s="21">
        <v>0</v>
      </c>
      <c r="C30" s="21">
        <v>0</v>
      </c>
      <c r="D30" s="22">
        <v>0</v>
      </c>
    </row>
    <row r="31" spans="1:4" x14ac:dyDescent="0.2">
      <c r="A31" s="8" t="s">
        <v>29</v>
      </c>
      <c r="B31" s="21">
        <v>0</v>
      </c>
      <c r="C31" s="21">
        <v>198378</v>
      </c>
      <c r="D31" s="22">
        <v>198378</v>
      </c>
    </row>
    <row r="32" spans="1:4" x14ac:dyDescent="0.2">
      <c r="A32" s="8" t="s">
        <v>30</v>
      </c>
      <c r="B32" s="21">
        <v>0</v>
      </c>
      <c r="C32" s="21">
        <v>0</v>
      </c>
      <c r="D32" s="22">
        <v>0</v>
      </c>
    </row>
    <row r="33" spans="1:4" x14ac:dyDescent="0.2">
      <c r="A33" s="8" t="s">
        <v>31</v>
      </c>
      <c r="B33" s="21">
        <v>0</v>
      </c>
      <c r="C33" s="21">
        <v>0</v>
      </c>
      <c r="D33" s="22">
        <v>0</v>
      </c>
    </row>
    <row r="34" spans="1:4" x14ac:dyDescent="0.2">
      <c r="A34" s="8" t="s">
        <v>32</v>
      </c>
      <c r="B34" s="21">
        <v>0</v>
      </c>
      <c r="C34" s="21">
        <v>15580.2</v>
      </c>
      <c r="D34" s="22">
        <v>15580.2</v>
      </c>
    </row>
    <row r="35" spans="1:4" x14ac:dyDescent="0.2">
      <c r="A35" s="2" t="s">
        <v>34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30</v>
      </c>
      <c r="B36" s="21">
        <v>0</v>
      </c>
      <c r="C36" s="21">
        <v>0</v>
      </c>
      <c r="D36" s="22">
        <v>0</v>
      </c>
    </row>
    <row r="37" spans="1:4" x14ac:dyDescent="0.2">
      <c r="A37" s="9" t="s">
        <v>31</v>
      </c>
      <c r="B37" s="21">
        <v>0</v>
      </c>
      <c r="C37" s="21">
        <v>0</v>
      </c>
      <c r="D37" s="22">
        <v>0</v>
      </c>
    </row>
    <row r="38" spans="1:4" x14ac:dyDescent="0.2">
      <c r="A38" s="9" t="s">
        <v>33</v>
      </c>
      <c r="B38" s="21">
        <v>0</v>
      </c>
      <c r="C38" s="21">
        <v>0</v>
      </c>
      <c r="D38" s="22">
        <v>0</v>
      </c>
    </row>
    <row r="39" spans="1:4" x14ac:dyDescent="0.2">
      <c r="A39" s="3" t="s">
        <v>35</v>
      </c>
      <c r="B39" s="25">
        <f>B27+B35</f>
        <v>0</v>
      </c>
      <c r="C39" s="25">
        <f>C27+C35</f>
        <v>341442.71</v>
      </c>
      <c r="D39" s="26">
        <f>D27+D35</f>
        <v>341442.71</v>
      </c>
    </row>
    <row r="40" spans="1:4" x14ac:dyDescent="0.2">
      <c r="A40" s="1" t="s">
        <v>24</v>
      </c>
    </row>
  </sheetData>
  <mergeCells count="1">
    <mergeCell ref="A1:D1"/>
  </mergeCells>
  <pageMargins left="0.7" right="0.7" top="0.75" bottom="0.75" header="0.3" footer="0.3"/>
  <pageSetup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Imca</cp:lastModifiedBy>
  <cp:lastPrinted>2025-04-21T20:45:48Z</cp:lastPrinted>
  <dcterms:created xsi:type="dcterms:W3CDTF">2017-12-20T04:54:53Z</dcterms:created>
  <dcterms:modified xsi:type="dcterms:W3CDTF">2025-04-21T20:45:50Z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