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C5218DCF-FA4A-4114-A264-FD2FF0171E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<sst xmlns="http://schemas.openxmlformats.org/spreadsheetml/2006/main" count="64" uniqueCount="64">
  <si>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</si>
  <si>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</si>
  <si>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</si>
  <si>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</si>
  <si>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</si>
  <si>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</si>
  <si>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</si>
  <si>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</si>
  <si>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</si>
  <si>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</si>
  <si>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</si>
  <si>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</si>
  <si>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</si>
  <si>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</si>
  <si>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</si>
  <si>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</si>
  <si>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</si>
  <si>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</si>
  <si>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</si>
  <si>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</si>
  <si>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</si>
  <si>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</si>
  <si>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</si>
  <si>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</si>
  <si>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</si>
  <si>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</si>
  <si>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</si>
  <si>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</si>
  <si>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</si>
  <si>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</si>
  <si>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</si>
  <si>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</si>
  <si>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</si>
  <si>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</si>
  <si>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</si>
  <si>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</si>
  <si>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</si>
  <si>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</si>
  <si>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</si>
  <si>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</si>
  <si>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</si>
  <si>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</si>
  <si>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</si>
  <si>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</si>
  <si>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</si>
  <si>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</si>
  <si>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</si>
  <si>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</si>
  <si>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</si>
  <si>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</si>
  <si>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</si>
  <si>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</si>
  <si>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</si>
  <si>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</si>
  <si>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</si>
  <si>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</si>
  <si>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</si>
  <si>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</si>
  <si>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</si>
  <si>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</si>
  <si>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</si>
  <si>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</si>
  <si>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</si>
  <si>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Municipal de Cultura de Acámbaro, Guanajuato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</si>
</sst>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42</xdr:row>
      <xdr:rowOff>95250</xdr:rowOff>
    </xdr:from>
    <xdr:to>
      <xdr:col>6</xdr:col>
      <xdr:colOff>784225</xdr:colOff>
      <xdr:row>53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0AEA0E-E821-40C2-B97F-35AA3CFEE1C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35" b="31818"/>
        <a:stretch/>
      </xdr:blipFill>
      <xdr:spPr bwMode="auto">
        <a:xfrm>
          <a:off x="1000125" y="6829425"/>
          <a:ext cx="9337675" cy="1600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view="pageBreakPreview" zoomScale="90" zoomScaleNormal="100" zoomScaleSheetLayoutView="90" workbookViewId="0">
      <selection activeCell="B42" sqref="B42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6556855</v>
      </c>
      <c r="C5" s="15">
        <f t="shared" ref="C5:G5" si="0">+C6+C9+C18+C22+C25+C30</f>
        <v>15000</v>
      </c>
      <c r="D5" s="15">
        <f t="shared" si="0"/>
        <v>6571855</v>
      </c>
      <c r="E5" s="15">
        <f t="shared" si="0"/>
        <v>4266311.9800000004</v>
      </c>
      <c r="F5" s="15">
        <f t="shared" si="0"/>
        <v>4266311.9800000004</v>
      </c>
      <c r="G5" s="15">
        <f t="shared" si="0"/>
        <v>2305543.02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873281.38</v>
      </c>
      <c r="C9" s="16">
        <f>SUM(C10:C17)</f>
        <v>15000</v>
      </c>
      <c r="D9" s="16">
        <f t="shared" ref="D9:G9" si="2">SUM(D10:D17)</f>
        <v>888281.38</v>
      </c>
      <c r="E9" s="16">
        <f t="shared" si="2"/>
        <v>526795.73</v>
      </c>
      <c r="F9" s="16">
        <f t="shared" si="2"/>
        <v>526795.73</v>
      </c>
      <c r="G9" s="16">
        <f t="shared" si="2"/>
        <v>361485.65</v>
      </c>
      <c r="H9" s="7">
        <v>0</v>
      </c>
    </row>
    <row r="10" spans="1:8" x14ac:dyDescent="0.2">
      <c r="A10" s="9" t="s">
        <v>4</v>
      </c>
      <c r="B10" s="17">
        <v>873281.38</v>
      </c>
      <c r="C10" s="17">
        <v>15000</v>
      </c>
      <c r="D10" s="17">
        <f t="shared" ref="D10:D17" si="3">B10+C10</f>
        <v>888281.38</v>
      </c>
      <c r="E10" s="17">
        <v>526795.73</v>
      </c>
      <c r="F10" s="17">
        <v>526795.73</v>
      </c>
      <c r="G10" s="17">
        <f t="shared" ref="G10:G17" si="4">D10-E10</f>
        <v>361485.65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5683573.6200000001</v>
      </c>
      <c r="C18" s="16">
        <f>SUM(C19:C21)</f>
        <v>0</v>
      </c>
      <c r="D18" s="16">
        <f t="shared" ref="D18:G18" si="5">SUM(D19:D21)</f>
        <v>5683573.6200000001</v>
      </c>
      <c r="E18" s="16">
        <f t="shared" si="5"/>
        <v>3739516.25</v>
      </c>
      <c r="F18" s="16">
        <f t="shared" si="5"/>
        <v>3739516.25</v>
      </c>
      <c r="G18" s="16">
        <f t="shared" si="5"/>
        <v>1944057.37</v>
      </c>
      <c r="H18" s="7">
        <v>0</v>
      </c>
    </row>
    <row r="19" spans="1:8" x14ac:dyDescent="0.2">
      <c r="A19" s="9" t="s">
        <v>13</v>
      </c>
      <c r="B19" s="17">
        <v>5683573.6200000001</v>
      </c>
      <c r="C19" s="17">
        <v>0</v>
      </c>
      <c r="D19" s="17">
        <f t="shared" ref="D19:D21" si="6">B19+C19</f>
        <v>5683573.6200000001</v>
      </c>
      <c r="E19" s="17">
        <v>3739516.25</v>
      </c>
      <c r="F19" s="17">
        <v>3739516.25</v>
      </c>
      <c r="G19" s="17">
        <f t="shared" ref="G19:G21" si="7">D19-E19</f>
        <v>1944057.37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6556855</v>
      </c>
      <c r="C36" s="18">
        <f t="shared" si="17"/>
        <v>15000</v>
      </c>
      <c r="D36" s="18">
        <f t="shared" si="17"/>
        <v>6571855</v>
      </c>
      <c r="E36" s="18">
        <f t="shared" si="17"/>
        <v>4266311.9800000004</v>
      </c>
      <c r="F36" s="18">
        <f t="shared" si="17"/>
        <v>4266311.9800000004</v>
      </c>
      <c r="G36" s="18">
        <f t="shared" si="17"/>
        <v>2305543.02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2025-10-16T19:01:00Z</cp:lastPrinted>
  <dcterms:created xsi:type="dcterms:W3CDTF">2012-12-11T21:13:37Z</dcterms:created>
  <dcterms:modified xsi:type="dcterms:W3CDTF">2025-10-16T19:01:11Z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