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2DO TRIMSTRE 2025\"/>
    </mc:Choice>
  </mc:AlternateContent>
  <xr:revisionPtr revIDLastSave="0" documentId="13_ncr:1_{6D4D84E1-A576-4AA7-93E4-5A04599A3B3E}" xr6:coauthVersionLast="47" xr6:coauthVersionMax="47" xr10:uidLastSave="{00000000-0000-0000-0000-000000000000}"/>
  <bookViews>
    <workbookView xWindow="-120" yWindow="-120" windowWidth="29040" windowHeight="15840" tabRatio="782" activeTab="2" xr2:uid="{00000000-000D-0000-FFFF-FFFF00000000}"/>
  </bookViews>
  <sheets>
    <sheet name="Notas de Disciplina Financiera" sheetId="2" r:id="rId1"/>
    <sheet name="NDF-01" sheetId="6" r:id="rId2"/>
    <sheet name="NDF-02" sheetId="10" r:id="rId3"/>
    <sheet name="NDF-03" sheetId="3" r:id="rId4"/>
    <sheet name="NDF-04" sheetId="7" r:id="rId5"/>
    <sheet name="NDF-05" sheetId="8" r:id="rId6"/>
    <sheet name="NDF-06" sheetId="9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2" i="10" l="1"/>
  <c r="I32" i="10"/>
  <c r="B3" i="6"/>
  <c r="H22" i="10"/>
  <c r="B3" i="10"/>
  <c r="C32" i="10"/>
  <c r="D32" i="10" l="1"/>
  <c r="E32" i="10"/>
  <c r="F32" i="10"/>
  <c r="G32" i="10"/>
  <c r="H32" i="10"/>
  <c r="D22" i="10"/>
  <c r="E22" i="10"/>
  <c r="F22" i="10"/>
  <c r="G22" i="10"/>
  <c r="H161" i="10"/>
  <c r="C22" i="10"/>
  <c r="D14" i="10"/>
  <c r="E14" i="10"/>
  <c r="F14" i="10"/>
  <c r="G14" i="10"/>
  <c r="H14" i="10"/>
  <c r="C14" i="10"/>
  <c r="F3" i="10"/>
  <c r="B9" i="10"/>
  <c r="F2" i="10"/>
  <c r="B6" i="10"/>
  <c r="E161" i="10" l="1"/>
  <c r="F161" i="10"/>
  <c r="G161" i="10"/>
  <c r="D161" i="10"/>
  <c r="C161" i="10"/>
  <c r="F2" i="9"/>
  <c r="F1" i="9"/>
  <c r="F2" i="8"/>
  <c r="F1" i="8"/>
  <c r="F2" i="7"/>
  <c r="F1" i="7"/>
  <c r="F2" i="3"/>
  <c r="F1" i="3"/>
  <c r="F2" i="6"/>
  <c r="F1" i="6"/>
  <c r="B3" i="9"/>
  <c r="B3" i="8"/>
  <c r="B3" i="7"/>
  <c r="B3" i="3"/>
  <c r="B6" i="3"/>
  <c r="E21" i="3"/>
  <c r="F21" i="3"/>
  <c r="D21" i="3"/>
  <c r="E11" i="3"/>
  <c r="F11" i="3"/>
  <c r="F31" i="3" s="1"/>
  <c r="D11" i="3"/>
  <c r="I161" i="10" l="1"/>
  <c r="D31" i="3"/>
  <c r="E31" i="3"/>
</calcChain>
</file>

<file path=xl/sharedStrings.xml><?xml version="1.0" encoding="utf-8"?>
<sst xmlns="http://schemas.openxmlformats.org/spreadsheetml/2006/main" count="278" uniqueCount="160">
  <si>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</si>
  <si>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</si>
  <si>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</si>
  <si>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</si>
  <si>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</si>
  <si>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</si>
  <si>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</si>
  <si>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</si>
  <si>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</si>
  <si>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</si>
  <si>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</si>
  <si>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</si>
  <si>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</si>
  <si>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</si>
  <si>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</si>
  <si>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</si>
  <si>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</si>
  <si>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</si>
  <si>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</si>
  <si>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</si>
  <si>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</si>
  <si>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</si>
  <si>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</si>
  <si>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</si>
  <si>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</si>
  <si>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</si>
  <si>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</si>
  <si>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</si>
  <si>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</si>
  <si>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</si>
  <si>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</si>
  <si>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</si>
  <si>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</si>
  <si>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</si>
  <si>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</si>
  <si>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</si>
  <si>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</si>
  <si>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</si>
  <si>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</si>
  <si>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</si>
  <si>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</si>
  <si>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</si>
  <si>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</si>
  <si>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</si>
  <si>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</si>
  <si>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</si>
  <si>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</si>
  <si>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</si>
  <si>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</si>
  <si>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</si>
  <si>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</si>
  <si>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</si>
  <si>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</si>
  <si>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</si>
  <si>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</si>
  <si>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</si>
  <si>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</si>
  <si>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</si>
  <si>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</si>
  <si>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</si>
  <si>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</si>
  <si>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</si>
  <si>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</si>
  <si>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</si>
  <si>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</si>
  <si>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</si>
  <si>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</si>
  <si>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</si>
  <si>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</si>
  <si>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</si>
  <si>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</si>
  <si>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</si>
  <si>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</si>
  <si>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</si>
  <si>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</si>
  <si>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</si>
  <si>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</si>
  <si>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</si>
  <si>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</si>
  <si>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</si>
  <si>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</si>
  <si>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</si>
  <si>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</si>
  <si>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</si>
  <si>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</si>
  <si>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</si>
  <si>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</si>
  <si>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</si>
  <si>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</si>
  <si>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</si>
  <si>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</si>
  <si>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</si>
  <si>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</si>
  <si>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</si>
  <si>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</si>
  <si>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</si>
  <si>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</si>
  <si>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</si>
  <si>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</si>
  <si>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</si>
  <si>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</si>
  <si>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</si>
  <si>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</si>
  <si>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</si>
  <si>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</si>
  <si>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</si>
  <si>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</si>
  <si>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</si>
  <si>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</si>
  <si>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</si>
  <si>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</si>
  <si>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</si>
  <si>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</si>
  <si>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</si>
  <si>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</si>
  <si>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Ejercicio 20XN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</si>
  <si>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</si>
  <si>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</si>
  <si>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</si>
  <si>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</si>
  <si>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</si>
  <si>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</si>
  <si>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</si>
  <si>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</si>
  <si>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</si>
  <si>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</si>
  <si>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</si>
  <si>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</si>
  <si>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</si>
  <si>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</si>
  <si>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</si>
  <si>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</si>
  <si>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</si>
  <si>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</si>
  <si>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</si>
  <si>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</si>
  <si>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</si>
  <si>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</si>
  <si>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</si>
  <si>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</si>
  <si>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</si>
  <si>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</si>
  <si>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</si>
  <si>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</si>
  <si>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</si>
  <si>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</si>
  <si>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</si>
  <si>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</si>
  <si>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</si>
  <si>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traspasos y modificaciones</t>
  </si>
  <si>
    <t>compensada cuando es de un gasto a otro</t>
  </si>
  <si>
    <t>ADEFAS</t>
  </si>
  <si>
    <t>PARA MODIFICACIONES PRESUPUESTALES</t>
  </si>
  <si>
    <t xml:space="preserve">A la fecha el Instituto Municipal d Cultura de Acámbaro Guanajuato no se encuentra en el supuesto de Balance presupuestario de recursos disponibles negativos </t>
  </si>
  <si>
    <t xml:space="preserve">A la fecha el Instituto Municipal de Cultura de acambaro Guanajuato no cuenta con pasivos circulantes al cierre del ejercicio </t>
  </si>
  <si>
    <t>A la fecha el Instituto Municipal de Cultura de Acambaro Guanjuato no cuenta con deuda pública y obligaciones</t>
  </si>
  <si>
    <t>A la fecha el Instituto Municipal de Cultura de Acámbaro Guanajuato no tiene prestamos bancarios</t>
  </si>
  <si>
    <t>A la fecha el Instituto Municipal de Cultura de Acámbaro Guanajuato no entra en este supuesto, ya que no tiene deuda garantizada</t>
  </si>
  <si>
    <t xml:space="preserve">INSTITUTO MUNICIPAL DE CULTURA DE ACAMBARO GUANAJUATO </t>
  </si>
  <si>
    <t>Correspondiente del 01 de enero al 31 de marzo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</si>
</sst>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4" fontId="2" fillId="0" borderId="0" xfId="0" applyNumberFormat="1" applyFont="1"/>
    <xf numFmtId="164" fontId="2" fillId="0" borderId="0" xfId="0" applyNumberFormat="1" applyFont="1"/>
    <xf numFmtId="4" fontId="2" fillId="0" borderId="2" xfId="0" applyNumberFormat="1" applyFont="1" applyBorder="1" applyAlignment="1" applyProtection="1">
      <alignment vertical="top"/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00000000-0005-0000-0000-000002000000}"/>
    <cellStyle name="Normal 2 2" xfId="4" xr:uid="{00000000-0005-0000-0000-000003000000}"/>
    <cellStyle name="Normal 3" xfId="2" xr:uid="{00000000-0005-0000-0000-000004000000}"/>
    <cellStyle name="Normal 3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mca/Desktop/COORDINACION%20DE%20FINANZAS/CAF%202024/CUENTA%20P&#218;BLICA/2DO%20TRIMESTRE%202024/0346_NDF_MACA_CLT_24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de Disciplina Financiera"/>
      <sheetName val="NDF-01"/>
      <sheetName val="NDF-02"/>
      <sheetName val="NDF-03"/>
      <sheetName val="NDF-04"/>
      <sheetName val="NDF-05"/>
      <sheetName val="NDF-06"/>
    </sheetNames>
    <sheetDataSet>
      <sheetData sheetId="0">
        <row r="2">
          <cell r="D2" t="str">
            <v>Trimestral</v>
          </cell>
        </row>
        <row r="3">
          <cell r="D3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D15"/>
  <sheetViews>
    <sheetView zoomScaleNormal="100" workbookViewId="0">
      <selection activeCell="D1" sqref="D1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/>
      <c r="B1" s="20" t="s">
        <v>158</v>
      </c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159</v>
      </c>
      <c r="B3" s="24"/>
      <c r="C3" s="25" t="s">
        <v>4</v>
      </c>
      <c r="D3" s="27">
        <v>1</v>
      </c>
    </row>
    <row r="4" spans="1:4" x14ac:dyDescent="0.2">
      <c r="A4" s="74" t="s">
        <v>5</v>
      </c>
      <c r="B4" s="75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1000000}">
      <formula1>"Trimestral, Anual"</formula1>
    </dataValidation>
    <dataValidation type="list" allowBlank="1" showInputMessage="1" showErrorMessage="1" prompt="Escoger el corte de la información, ya se trimestral (1 al 4) o anual (4)." sqref="D4" xr:uid="{00000000-0002-0000-0000-000002000000}">
      <formula1>"1, 2, 3, 4"</formula1>
    </dataValidation>
  </dataValidations>
  <hyperlinks>
    <hyperlink ref="A9" location="'NDF-01'!C5" display="NDF-01" xr:uid="{00000000-0004-0000-0000-000000000000}"/>
    <hyperlink ref="A10" location="'NDF-02'!B5" display="NDF-02" xr:uid="{00000000-0004-0000-0000-000001000000}"/>
    <hyperlink ref="A14" location="'NDF-06'!C5" display="NDF-06" xr:uid="{00000000-0004-0000-0000-000002000000}"/>
    <hyperlink ref="A13" location="'NDF-05'!C5" display="NDF-05" xr:uid="{00000000-0004-0000-0000-000003000000}"/>
    <hyperlink ref="A12" location="'NDF-04'!C5" display="NDF-04" xr:uid="{00000000-0004-0000-0000-000004000000}"/>
    <hyperlink ref="A11" location="'NDF-03'!C5" display="NDF-03" xr:uid="{00000000-0004-0000-0000-000005000000}"/>
  </hyperlink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2" spans="1:6" x14ac:dyDescent="0.2">
      <c r="C12" s="1" t="s">
        <v>153</v>
      </c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5B31E-ACA1-46A8-ABF9-EBB6DB53C609}">
  <dimension ref="A1:L166"/>
  <sheetViews>
    <sheetView tabSelected="1" view="pageBreakPreview" topLeftCell="B1" zoomScale="60" zoomScaleNormal="100" workbookViewId="0">
      <selection activeCell="B27" sqref="B27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6" t="s">
        <v>158</v>
      </c>
      <c r="C1" s="76"/>
      <c r="D1" s="76"/>
      <c r="E1" s="40" t="s">
        <v>0</v>
      </c>
      <c r="F1" s="22">
        <v>2025</v>
      </c>
    </row>
    <row r="2" spans="1:9" x14ac:dyDescent="0.2">
      <c r="B2" s="76" t="s">
        <v>1</v>
      </c>
      <c r="C2" s="76"/>
      <c r="D2" s="76"/>
      <c r="E2" s="40" t="s">
        <v>2</v>
      </c>
      <c r="F2" s="41" t="str">
        <f>'[1]Notas de Disciplina Financiera'!D2</f>
        <v>Trimestral</v>
      </c>
    </row>
    <row r="3" spans="1:9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f>'[1]Notas de Disciplina Financiera'!D3</f>
        <v>1</v>
      </c>
    </row>
    <row r="5" spans="1:9" x14ac:dyDescent="0.2">
      <c r="B5" s="43" t="s">
        <v>25</v>
      </c>
    </row>
    <row r="6" spans="1:9" x14ac:dyDescent="0.2">
      <c r="B6" s="82" t="str">
        <f>B1</f>
        <v xml:space="preserve">INSTITUTO MUNICIPAL DE CULTURA DE ACAMBARO GUANAJUATO </v>
      </c>
      <c r="C6" s="82"/>
      <c r="D6" s="82"/>
      <c r="E6" s="82"/>
      <c r="F6" s="82"/>
      <c r="G6" s="82"/>
      <c r="H6" s="82"/>
      <c r="I6" s="82"/>
    </row>
    <row r="7" spans="1:9" x14ac:dyDescent="0.2">
      <c r="B7" s="77" t="s">
        <v>26</v>
      </c>
      <c r="C7" s="77"/>
      <c r="D7" s="77"/>
      <c r="E7" s="77"/>
      <c r="F7" s="77"/>
      <c r="G7" s="77"/>
      <c r="H7" s="77"/>
      <c r="I7" s="77"/>
    </row>
    <row r="8" spans="1:9" x14ac:dyDescent="0.2">
      <c r="B8" s="77" t="s">
        <v>27</v>
      </c>
      <c r="C8" s="77"/>
      <c r="D8" s="77"/>
      <c r="E8" s="77"/>
      <c r="F8" s="77"/>
      <c r="G8" s="77"/>
      <c r="H8" s="77"/>
      <c r="I8" s="77"/>
    </row>
    <row r="9" spans="1:9" x14ac:dyDescent="0.2">
      <c r="B9" s="77" t="str">
        <f>B3</f>
        <v>Correspondiente del 01 de enero al 31 de marzo del 2025</v>
      </c>
      <c r="C9" s="77"/>
      <c r="D9" s="77"/>
      <c r="E9" s="77"/>
      <c r="F9" s="77"/>
      <c r="G9" s="77"/>
      <c r="H9" s="77"/>
      <c r="I9" s="77"/>
    </row>
    <row r="10" spans="1:9" x14ac:dyDescent="0.2">
      <c r="B10" s="78" t="s">
        <v>28</v>
      </c>
      <c r="C10" s="78"/>
      <c r="D10" s="78"/>
      <c r="E10" s="78"/>
      <c r="F10" s="78"/>
      <c r="G10" s="78"/>
      <c r="H10" s="78"/>
      <c r="I10" s="78"/>
    </row>
    <row r="11" spans="1:9" x14ac:dyDescent="0.2">
      <c r="B11" s="9"/>
      <c r="C11" s="9"/>
      <c r="D11" s="79" t="s">
        <v>29</v>
      </c>
      <c r="E11" s="80"/>
      <c r="F11" s="80"/>
      <c r="G11" s="80"/>
      <c r="H11" s="81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</row>
    <row r="14" spans="1:9" x14ac:dyDescent="0.2">
      <c r="B14" s="17" t="s">
        <v>39</v>
      </c>
      <c r="C14" s="3">
        <f>SUM(C15:C21)</f>
        <v>0</v>
      </c>
      <c r="D14" s="3">
        <f t="shared" ref="D14:H14" si="0">SUM(D15:D21)</f>
        <v>0</v>
      </c>
      <c r="E14" s="3">
        <f t="shared" si="0"/>
        <v>0</v>
      </c>
      <c r="F14" s="3">
        <f t="shared" si="0"/>
        <v>0</v>
      </c>
      <c r="G14" s="3">
        <f t="shared" si="0"/>
        <v>0</v>
      </c>
      <c r="H14" s="3">
        <f t="shared" si="0"/>
        <v>0</v>
      </c>
      <c r="I14" s="3">
        <v>0</v>
      </c>
    </row>
    <row r="15" spans="1:9" x14ac:dyDescent="0.2">
      <c r="B15" s="16" t="s">
        <v>40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73">
        <v>0</v>
      </c>
    </row>
    <row r="16" spans="1:9" x14ac:dyDescent="0.2">
      <c r="B16" s="16" t="s">
        <v>41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73">
        <v>0</v>
      </c>
    </row>
    <row r="17" spans="2:9" x14ac:dyDescent="0.2">
      <c r="B17" s="16" t="s">
        <v>42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73">
        <v>0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73">
        <v>0</v>
      </c>
    </row>
    <row r="19" spans="2:9" x14ac:dyDescent="0.2">
      <c r="B19" s="16" t="s">
        <v>44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73">
        <v>0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73"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73">
        <v>0</v>
      </c>
    </row>
    <row r="22" spans="2:9" x14ac:dyDescent="0.2">
      <c r="B22" s="17" t="s">
        <v>47</v>
      </c>
      <c r="C22" s="3">
        <f>SUM(C23:C31)</f>
        <v>0</v>
      </c>
      <c r="D22" s="3">
        <f t="shared" ref="D22:G22" si="1">SUM(D23:D31)</f>
        <v>0</v>
      </c>
      <c r="E22" s="3">
        <f t="shared" si="1"/>
        <v>0</v>
      </c>
      <c r="F22" s="3">
        <f>SUM(F23:F31)</f>
        <v>0</v>
      </c>
      <c r="G22" s="3">
        <f t="shared" si="1"/>
        <v>0</v>
      </c>
      <c r="H22" s="3">
        <f>SUM(H23:H31)</f>
        <v>0</v>
      </c>
      <c r="I22" s="3">
        <f>SUM(I23:I31)</f>
        <v>0</v>
      </c>
    </row>
    <row r="23" spans="2:9" x14ac:dyDescent="0.2">
      <c r="B23" s="16" t="s">
        <v>48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73">
        <v>0</v>
      </c>
    </row>
    <row r="24" spans="2:9" x14ac:dyDescent="0.2">
      <c r="B24" s="16" t="s">
        <v>49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73">
        <v>0</v>
      </c>
    </row>
    <row r="25" spans="2:9" x14ac:dyDescent="0.2">
      <c r="B25" s="16" t="s">
        <v>50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73">
        <v>0</v>
      </c>
    </row>
    <row r="26" spans="2:9" x14ac:dyDescent="0.2">
      <c r="B26" s="16" t="s">
        <v>51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73">
        <v>0</v>
      </c>
    </row>
    <row r="27" spans="2:9" x14ac:dyDescent="0.2">
      <c r="B27" s="16" t="s">
        <v>52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  <c r="I27" s="73">
        <v>0</v>
      </c>
    </row>
    <row r="28" spans="2:9" x14ac:dyDescent="0.2">
      <c r="B28" s="16" t="s">
        <v>53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  <c r="I28" s="73">
        <v>0</v>
      </c>
    </row>
    <row r="29" spans="2:9" x14ac:dyDescent="0.2">
      <c r="B29" s="16" t="s">
        <v>54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73">
        <v>0</v>
      </c>
    </row>
    <row r="30" spans="2:9" x14ac:dyDescent="0.2">
      <c r="B30" s="16" t="s">
        <v>55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73">
        <v>0</v>
      </c>
    </row>
    <row r="31" spans="2:9" x14ac:dyDescent="0.2">
      <c r="B31" s="16" t="s">
        <v>56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73">
        <v>0</v>
      </c>
    </row>
    <row r="32" spans="2:9" x14ac:dyDescent="0.2">
      <c r="B32" s="17" t="s">
        <v>57</v>
      </c>
      <c r="C32" s="3">
        <f>SUM(C33:C41)</f>
        <v>0</v>
      </c>
      <c r="D32" s="3">
        <f t="shared" ref="D32:I32" si="2">SUM(D33:D41)</f>
        <v>0</v>
      </c>
      <c r="E32" s="3">
        <f t="shared" si="2"/>
        <v>0</v>
      </c>
      <c r="F32" s="3">
        <f t="shared" si="2"/>
        <v>0</v>
      </c>
      <c r="G32" s="3">
        <f>SUM(G33:G41)</f>
        <v>0</v>
      </c>
      <c r="H32" s="3">
        <f t="shared" si="2"/>
        <v>0</v>
      </c>
      <c r="I32" s="3">
        <f t="shared" si="2"/>
        <v>0</v>
      </c>
    </row>
    <row r="33" spans="2:12" x14ac:dyDescent="0.2">
      <c r="B33" s="16" t="s">
        <v>58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73">
        <v>0</v>
      </c>
    </row>
    <row r="34" spans="2:12" x14ac:dyDescent="0.2">
      <c r="B34" s="16" t="s">
        <v>59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73">
        <v>0</v>
      </c>
    </row>
    <row r="35" spans="2:12" x14ac:dyDescent="0.2">
      <c r="B35" s="16" t="s">
        <v>60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73">
        <v>0</v>
      </c>
    </row>
    <row r="36" spans="2:12" x14ac:dyDescent="0.2">
      <c r="B36" s="16" t="s">
        <v>61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73">
        <v>0</v>
      </c>
    </row>
    <row r="37" spans="2:12" x14ac:dyDescent="0.2">
      <c r="B37" s="16" t="s">
        <v>62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73">
        <v>0</v>
      </c>
    </row>
    <row r="38" spans="2:12" x14ac:dyDescent="0.2">
      <c r="B38" s="16" t="s">
        <v>63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73">
        <v>0</v>
      </c>
    </row>
    <row r="39" spans="2:12" x14ac:dyDescent="0.2">
      <c r="B39" s="16" t="s">
        <v>64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73">
        <v>0</v>
      </c>
    </row>
    <row r="40" spans="2:12" x14ac:dyDescent="0.2">
      <c r="B40" s="16" t="s">
        <v>65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73">
        <v>0</v>
      </c>
    </row>
    <row r="41" spans="2:12" x14ac:dyDescent="0.2">
      <c r="B41" s="16" t="s">
        <v>66</v>
      </c>
      <c r="C41" s="4">
        <v>0</v>
      </c>
      <c r="D41" s="4">
        <v>0</v>
      </c>
      <c r="E41" s="4">
        <v>0</v>
      </c>
      <c r="F41" s="4">
        <v>0</v>
      </c>
      <c r="G41" s="4">
        <v>0</v>
      </c>
      <c r="H41" s="4">
        <v>0</v>
      </c>
      <c r="I41" s="73">
        <v>0</v>
      </c>
      <c r="J41" s="72"/>
      <c r="L41" s="71"/>
    </row>
    <row r="42" spans="2:12" x14ac:dyDescent="0.2">
      <c r="B42" s="17" t="s">
        <v>67</v>
      </c>
      <c r="C42" s="3">
        <v>0</v>
      </c>
      <c r="D42" s="3">
        <v>0</v>
      </c>
      <c r="E42" s="3">
        <v>0</v>
      </c>
      <c r="F42" s="3">
        <v>0</v>
      </c>
      <c r="G42" s="3">
        <v>0</v>
      </c>
      <c r="H42" s="3">
        <v>0</v>
      </c>
      <c r="I42" s="73">
        <v>0</v>
      </c>
      <c r="L42" s="71"/>
    </row>
    <row r="43" spans="2:12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73">
        <v>0</v>
      </c>
    </row>
    <row r="44" spans="2:12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v>0</v>
      </c>
      <c r="I44" s="73">
        <v>0</v>
      </c>
    </row>
    <row r="45" spans="2:12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</row>
    <row r="46" spans="2:12" x14ac:dyDescent="0.2">
      <c r="B46" s="16" t="s">
        <v>71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</row>
    <row r="47" spans="2:12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</row>
    <row r="48" spans="2:12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v>0</v>
      </c>
      <c r="I51" s="4"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4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4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4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4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4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f>SUM(C13:C160)</f>
        <v>0</v>
      </c>
      <c r="D161" s="6">
        <f t="shared" ref="D161:I161" si="3">SUM(D13:D160)</f>
        <v>0</v>
      </c>
      <c r="E161" s="6">
        <f t="shared" si="3"/>
        <v>0</v>
      </c>
      <c r="F161" s="6">
        <f>SUM(F13:F160)</f>
        <v>0</v>
      </c>
      <c r="G161" s="6">
        <f t="shared" si="3"/>
        <v>0</v>
      </c>
      <c r="H161" s="6">
        <f t="shared" si="3"/>
        <v>0</v>
      </c>
      <c r="I161" s="6">
        <f t="shared" si="3"/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  <row r="164" spans="2:9" x14ac:dyDescent="0.2">
      <c r="B164" s="1" t="s">
        <v>149</v>
      </c>
    </row>
    <row r="165" spans="2:9" x14ac:dyDescent="0.2">
      <c r="B165" s="1" t="s">
        <v>150</v>
      </c>
    </row>
    <row r="166" spans="2:9" x14ac:dyDescent="0.2">
      <c r="B166" s="1" t="s">
        <v>152</v>
      </c>
    </row>
  </sheetData>
  <protectedRanges>
    <protectedRange sqref="C87:I87 C13:I13 I14" name="Rango1_2"/>
  </protectedRanges>
  <mergeCells count="9">
    <mergeCell ref="B9:I9"/>
    <mergeCell ref="B10:I10"/>
    <mergeCell ref="D11:H11"/>
    <mergeCell ref="B1:D1"/>
    <mergeCell ref="B2:D2"/>
    <mergeCell ref="B3:D3"/>
    <mergeCell ref="B6:I6"/>
    <mergeCell ref="B7:I7"/>
    <mergeCell ref="B8:I8"/>
  </mergeCells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8"/>
  <sheetViews>
    <sheetView showGridLines="0" workbookViewId="0">
      <selection activeCell="B3" sqref="B3:D3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ht="12" thickBot="1" x14ac:dyDescent="0.25">
      <c r="C5" s="43" t="s">
        <v>113</v>
      </c>
    </row>
    <row r="6" spans="1:6" x14ac:dyDescent="0.2">
      <c r="B6" s="85" t="str">
        <f>B1</f>
        <v xml:space="preserve">INSTITUTO MUNICIPAL DE CULTURA DE ACAMBARO GUANAJUATO </v>
      </c>
      <c r="C6" s="86"/>
      <c r="D6" s="86"/>
      <c r="E6" s="86"/>
      <c r="F6" s="87"/>
    </row>
    <row r="7" spans="1:6" x14ac:dyDescent="0.2">
      <c r="B7" s="88" t="s">
        <v>114</v>
      </c>
      <c r="C7" s="89"/>
      <c r="D7" s="89"/>
      <c r="E7" s="89"/>
      <c r="F7" s="90"/>
    </row>
    <row r="8" spans="1:6" x14ac:dyDescent="0.2">
      <c r="B8" s="91" t="s">
        <v>115</v>
      </c>
      <c r="C8" s="92"/>
      <c r="D8" s="92"/>
      <c r="E8" s="92"/>
      <c r="F8" s="93"/>
    </row>
    <row r="9" spans="1:6" ht="22.5" x14ac:dyDescent="0.2">
      <c r="B9" s="83" t="s">
        <v>116</v>
      </c>
      <c r="C9" s="84" t="s">
        <v>117</v>
      </c>
      <c r="D9" s="67" t="s">
        <v>118</v>
      </c>
      <c r="E9" s="67" t="s">
        <v>119</v>
      </c>
      <c r="F9" s="68" t="s">
        <v>120</v>
      </c>
    </row>
    <row r="10" spans="1:6" x14ac:dyDescent="0.2">
      <c r="A10" s="42"/>
      <c r="B10" s="83"/>
      <c r="C10" s="84"/>
      <c r="D10" s="67" t="s">
        <v>121</v>
      </c>
      <c r="E10" s="67" t="s">
        <v>122</v>
      </c>
      <c r="F10" s="68" t="s">
        <v>123</v>
      </c>
    </row>
    <row r="11" spans="1:6" x14ac:dyDescent="0.2">
      <c r="B11" s="52"/>
      <c r="C11" s="53" t="s">
        <v>124</v>
      </c>
      <c r="D11" s="54">
        <f>SUM(D12:D20)</f>
        <v>0</v>
      </c>
      <c r="E11" s="54">
        <f t="shared" ref="E11:F11" si="0">SUM(E12:E20)</f>
        <v>0</v>
      </c>
      <c r="F11" s="55">
        <f t="shared" si="0"/>
        <v>0</v>
      </c>
    </row>
    <row r="12" spans="1:6" x14ac:dyDescent="0.2">
      <c r="B12" s="56">
        <v>1000</v>
      </c>
      <c r="C12" s="57" t="s">
        <v>125</v>
      </c>
      <c r="D12" s="58">
        <v>0</v>
      </c>
      <c r="E12" s="58">
        <v>0</v>
      </c>
      <c r="F12" s="59">
        <v>0</v>
      </c>
    </row>
    <row r="13" spans="1:6" x14ac:dyDescent="0.2">
      <c r="B13" s="56">
        <v>2000</v>
      </c>
      <c r="C13" s="57" t="s">
        <v>126</v>
      </c>
      <c r="D13" s="58">
        <v>0</v>
      </c>
      <c r="E13" s="58">
        <v>0</v>
      </c>
      <c r="F13" s="59">
        <v>0</v>
      </c>
    </row>
    <row r="14" spans="1:6" x14ac:dyDescent="0.2">
      <c r="B14" s="56">
        <v>3000</v>
      </c>
      <c r="C14" s="57" t="s">
        <v>127</v>
      </c>
      <c r="D14" s="58">
        <v>0</v>
      </c>
      <c r="E14" s="58">
        <v>0</v>
      </c>
      <c r="F14" s="59">
        <v>0</v>
      </c>
    </row>
    <row r="15" spans="1:6" x14ac:dyDescent="0.2">
      <c r="B15" s="56">
        <v>4000</v>
      </c>
      <c r="C15" s="57" t="s">
        <v>128</v>
      </c>
      <c r="D15" s="58">
        <v>0</v>
      </c>
      <c r="E15" s="58">
        <v>0</v>
      </c>
      <c r="F15" s="59">
        <v>0</v>
      </c>
    </row>
    <row r="16" spans="1:6" x14ac:dyDescent="0.2">
      <c r="B16" s="56">
        <v>5000</v>
      </c>
      <c r="C16" s="57" t="s">
        <v>129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130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131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132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133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134</v>
      </c>
      <c r="D21" s="61">
        <f>SUM(D22:D30)</f>
        <v>0</v>
      </c>
      <c r="E21" s="61">
        <f t="shared" ref="E21:F21" si="1">SUM(E22:E30)</f>
        <v>0</v>
      </c>
      <c r="F21" s="62">
        <f t="shared" si="1"/>
        <v>0</v>
      </c>
    </row>
    <row r="22" spans="2:6" x14ac:dyDescent="0.2">
      <c r="B22" s="56">
        <v>1000</v>
      </c>
      <c r="C22" s="57" t="s">
        <v>125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126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127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128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129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130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131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132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133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0</v>
      </c>
      <c r="E31" s="50">
        <f t="shared" ref="E31:F31" si="2">E11+E21</f>
        <v>0</v>
      </c>
      <c r="F31" s="51">
        <f t="shared" si="2"/>
        <v>0</v>
      </c>
    </row>
    <row r="33" spans="3:3" x14ac:dyDescent="0.2">
      <c r="C33" s="70" t="s">
        <v>135</v>
      </c>
    </row>
    <row r="34" spans="3:3" x14ac:dyDescent="0.2">
      <c r="C34" s="69" t="s">
        <v>136</v>
      </c>
    </row>
    <row r="37" spans="3:3" x14ac:dyDescent="0.2">
      <c r="C37" s="1" t="s">
        <v>154</v>
      </c>
    </row>
    <row r="38" spans="3:3" x14ac:dyDescent="0.2">
      <c r="C38" s="1" t="s">
        <v>151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00000000-0004-0000-0300-000000000000}"/>
  </hyperlinks>
  <pageMargins left="0.7" right="0.7" top="0.75" bottom="0.75" header="0.3" footer="0.3"/>
  <pageSetup paperSize="9" orientation="landscape" horizontalDpi="0" verticalDpi="0" r:id="rId1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16</v>
      </c>
    </row>
    <row r="7" spans="1:6" x14ac:dyDescent="0.2">
      <c r="B7" s="1" t="s">
        <v>137</v>
      </c>
    </row>
    <row r="8" spans="1:6" x14ac:dyDescent="0.2">
      <c r="B8" s="45" t="s">
        <v>138</v>
      </c>
    </row>
    <row r="9" spans="1:6" x14ac:dyDescent="0.2">
      <c r="A9" s="42"/>
      <c r="B9" s="47" t="s">
        <v>139</v>
      </c>
    </row>
    <row r="10" spans="1:6" x14ac:dyDescent="0.2">
      <c r="B10" s="47" t="s">
        <v>140</v>
      </c>
    </row>
    <row r="13" spans="1:6" x14ac:dyDescent="0.2">
      <c r="C13" s="70" t="s">
        <v>141</v>
      </c>
    </row>
    <row r="14" spans="1:6" x14ac:dyDescent="0.2">
      <c r="C14" s="69" t="s">
        <v>142</v>
      </c>
    </row>
    <row r="17" spans="3:3" x14ac:dyDescent="0.2">
      <c r="C17" s="1" t="s">
        <v>155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00000000-0004-0000-0400-000000000000}"/>
  </hyperlink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showGridLines="0" workbookViewId="0">
      <selection activeCell="F4" sqref="F4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18</v>
      </c>
    </row>
    <row r="7" spans="1:6" x14ac:dyDescent="0.2">
      <c r="B7" s="1" t="s">
        <v>137</v>
      </c>
    </row>
    <row r="8" spans="1:6" x14ac:dyDescent="0.2">
      <c r="B8" s="45" t="s">
        <v>143</v>
      </c>
    </row>
    <row r="9" spans="1:6" x14ac:dyDescent="0.2">
      <c r="A9" s="42"/>
      <c r="B9" s="46" t="s">
        <v>144</v>
      </c>
    </row>
    <row r="10" spans="1:6" x14ac:dyDescent="0.2">
      <c r="B10" s="46" t="s">
        <v>145</v>
      </c>
    </row>
    <row r="13" spans="1:6" x14ac:dyDescent="0.2">
      <c r="C13" s="70" t="s">
        <v>146</v>
      </c>
    </row>
    <row r="14" spans="1:6" x14ac:dyDescent="0.2">
      <c r="C14" s="69" t="s">
        <v>147</v>
      </c>
    </row>
    <row r="17" spans="3:3" x14ac:dyDescent="0.2">
      <c r="C17" s="1" t="s">
        <v>156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00000000-0004-0000-0500-000000000000}"/>
  </hyperlinks>
  <pageMargins left="0.7" right="0.7" top="0.75" bottom="0.75" header="0.3" footer="0.3"/>
  <pageSetup paperSize="9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1"/>
  <sheetViews>
    <sheetView showGridLines="0" workbookViewId="0">
      <selection activeCell="F1" sqref="F1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6" t="s">
        <v>158</v>
      </c>
      <c r="C1" s="76"/>
      <c r="D1" s="76"/>
      <c r="E1" s="40" t="s">
        <v>0</v>
      </c>
      <c r="F1" s="41">
        <f>'Notas de Disciplina Financiera'!D1</f>
        <v>2025</v>
      </c>
    </row>
    <row r="2" spans="1:6" x14ac:dyDescent="0.2">
      <c r="B2" s="76" t="s">
        <v>1</v>
      </c>
      <c r="C2" s="76"/>
      <c r="D2" s="76"/>
      <c r="E2" s="40" t="s">
        <v>2</v>
      </c>
      <c r="F2" s="41" t="str">
        <f>'Notas de Disciplina Financiera'!D2</f>
        <v>Trimestral</v>
      </c>
    </row>
    <row r="3" spans="1:6" x14ac:dyDescent="0.2">
      <c r="B3" s="76" t="str">
        <f>'Notas de Disciplina Financiera'!A3</f>
        <v>Correspondiente del 01 de enero al 31 de marzo del 2025</v>
      </c>
      <c r="C3" s="76"/>
      <c r="D3" s="76"/>
      <c r="E3" s="40" t="s">
        <v>4</v>
      </c>
      <c r="F3" s="41">
        <v>1</v>
      </c>
    </row>
    <row r="5" spans="1:6" x14ac:dyDescent="0.2">
      <c r="B5" s="43"/>
      <c r="C5" s="43" t="s">
        <v>20</v>
      </c>
    </row>
    <row r="7" spans="1:6" x14ac:dyDescent="0.2">
      <c r="B7" s="1" t="s">
        <v>137</v>
      </c>
    </row>
    <row r="8" spans="1:6" x14ac:dyDescent="0.2">
      <c r="B8" s="45" t="s">
        <v>148</v>
      </c>
    </row>
    <row r="9" spans="1:6" x14ac:dyDescent="0.2">
      <c r="A9" s="42"/>
    </row>
    <row r="11" spans="1:6" x14ac:dyDescent="0.2">
      <c r="C11" s="1" t="s">
        <v>157</v>
      </c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Imca</cp:lastModifiedBy>
  <cp:revision/>
  <cp:lastPrinted>2025-07-28T20:29:51Z</cp:lastPrinted>
  <dcterms:created xsi:type="dcterms:W3CDTF">2024-03-15T21:50:03Z</dcterms:created>
  <dcterms:modified xsi:type="dcterms:W3CDTF">2025-07-28T20:29:55Z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