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032023\"/>
    </mc:Choice>
  </mc:AlternateContent>
  <xr:revisionPtr revIDLastSave="0" documentId="8_{89AF46CD-0CB4-447F-B6AE-E7DB92F0ED9F}" xr6:coauthVersionLast="46" xr6:coauthVersionMax="46" xr10:uidLastSave="{00000000-0000-0000-0000-000000000000}"/>
  <bookViews>
    <workbookView xWindow="1170" yWindow="1170" windowWidth="21600" windowHeight="11385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 s="1"/>
  <c r="F16" i="1"/>
  <c r="F27" i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<sst xmlns="http://schemas.openxmlformats.org/spreadsheetml/2006/main" count="36" uniqueCount="26">
  <si>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</si>
  <si>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</si>
  <si>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</si>
  <si>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</si>
  <si>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</si>
  <si>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</si>
  <si>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</si>
  <si>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</si>
  <si>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</si>
  <si>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</si>
  <si>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</si>
  <si>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</si>
  <si>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</si>
  <si>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</si>
  <si>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</si>
  <si>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</si>
  <si>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</si>
  <si>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</si>
  <si>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</si>
  <si>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</si>
  <si>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</si>
  <si>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</si>
  <si>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</si>
  <si>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</si>
  <si>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</si>
  <si>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MUNICIPIO DE ACAMBARO, GTO.
ESTADO DE VARIACION EN LA HACIENDA PÚBLICA
 DEL 01 DE ENERO DEL 2023 AL 30 DE SEPTIEMBRE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</si>
</sst>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illares 3 2" xfId="18" xr:uid="{00000000-0005-0000-0000-000007000000}"/>
    <cellStyle name="Moneda 2" xfId="7" xr:uid="{00000000-0005-0000-0000-000008000000}"/>
    <cellStyle name="Normal" xfId="0" builtinId="0"/>
    <cellStyle name="Normal 2" xfId="8" xr:uid="{00000000-0005-0000-0000-00000A000000}"/>
    <cellStyle name="Normal 2 2" xfId="9" xr:uid="{00000000-0005-0000-0000-00000B000000}"/>
    <cellStyle name="Normal 2 3" xfId="19" xr:uid="{00000000-0005-0000-0000-00000C000000}"/>
    <cellStyle name="Normal 3" xfId="10" xr:uid="{00000000-0005-0000-0000-00000D000000}"/>
    <cellStyle name="Normal 3 2" xfId="20" xr:uid="{00000000-0005-0000-0000-00000E000000}"/>
    <cellStyle name="Normal 4" xfId="11" xr:uid="{00000000-0005-0000-0000-00000F000000}"/>
    <cellStyle name="Normal 4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6 2" xfId="16" xr:uid="{00000000-0005-0000-0000-000014000000}"/>
    <cellStyle name="Normal 6 2 2" xfId="22" xr:uid="{00000000-0005-0000-0000-000015000000}"/>
    <cellStyle name="Normal 6 3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" sqref="A2:F2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24</v>
      </c>
      <c r="C2" s="19" t="s">
        <v>11</v>
      </c>
      <c r="D2" s="19" t="s">
        <v>23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16</v>
      </c>
      <c r="B4" s="9">
        <f>SUM(B5:B7)</f>
        <v>328326136.83999997</v>
      </c>
      <c r="C4" s="7"/>
      <c r="D4" s="7"/>
      <c r="E4" s="7"/>
      <c r="F4" s="9">
        <f>SUM(B4:E4)</f>
        <v>328326136.83999997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17290648.75</v>
      </c>
      <c r="C6" s="7"/>
      <c r="D6" s="7"/>
      <c r="E6" s="7"/>
      <c r="F6" s="9">
        <f t="shared" ref="F6:F36" si="0">SUM(B6:E6)</f>
        <v>17290648.75</v>
      </c>
    </row>
    <row r="7" spans="1:6" ht="11.25" customHeight="1" x14ac:dyDescent="0.2">
      <c r="A7" s="10" t="s">
        <v>6</v>
      </c>
      <c r="B7" s="11">
        <v>291164103.31999999</v>
      </c>
      <c r="C7" s="7"/>
      <c r="D7" s="7"/>
      <c r="E7" s="7"/>
      <c r="F7" s="9">
        <f t="shared" si="0"/>
        <v>291164103.31999999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17</v>
      </c>
      <c r="B9" s="7"/>
      <c r="C9" s="9">
        <f>SUM(C10:C14)</f>
        <v>409608096.36000001</v>
      </c>
      <c r="D9" s="9">
        <f>SUM(D10:D14)</f>
        <v>78005757.530000001</v>
      </c>
      <c r="E9" s="7"/>
      <c r="F9" s="9">
        <f t="shared" si="0"/>
        <v>487613853.88999999</v>
      </c>
    </row>
    <row r="10" spans="1:6" ht="11.25" customHeight="1" x14ac:dyDescent="0.2">
      <c r="A10" s="10" t="s">
        <v>7</v>
      </c>
      <c r="B10" s="7"/>
      <c r="C10" s="11">
        <v>0</v>
      </c>
      <c r="D10" s="11">
        <v>78005757.530000001</v>
      </c>
      <c r="E10" s="7"/>
      <c r="F10" s="9">
        <f t="shared" si="0"/>
        <v>78005757.530000001</v>
      </c>
    </row>
    <row r="11" spans="1:6" ht="11.25" customHeight="1" x14ac:dyDescent="0.2">
      <c r="A11" s="10" t="s">
        <v>8</v>
      </c>
      <c r="B11" s="7"/>
      <c r="C11" s="11">
        <v>409608096.36000001</v>
      </c>
      <c r="D11" s="11">
        <v>0</v>
      </c>
      <c r="E11" s="7"/>
      <c r="F11" s="9">
        <f t="shared" si="0"/>
        <v>409608096.36000001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/>
      <c r="C20" s="9"/>
      <c r="D20" s="9"/>
      <c r="E20" s="9"/>
      <c r="F20" s="9">
        <f>F9+F4</f>
        <v>815939990.73000002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11.25" customHeight="1" x14ac:dyDescent="0.2">
      <c r="A22" s="8" t="s">
        <v>19</v>
      </c>
      <c r="B22" s="9">
        <f>SUM(B23:B25)</f>
        <v>833042.09000000008</v>
      </c>
      <c r="C22" s="7"/>
      <c r="D22" s="7"/>
      <c r="E22" s="7"/>
      <c r="F22" s="9">
        <f t="shared" si="0"/>
        <v>833042.09000000008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-274257</v>
      </c>
      <c r="C24" s="7"/>
      <c r="D24" s="7"/>
      <c r="E24" s="7"/>
      <c r="F24" s="9">
        <f t="shared" si="0"/>
        <v>-274257</v>
      </c>
    </row>
    <row r="25" spans="1:6" ht="11.25" customHeight="1" x14ac:dyDescent="0.2">
      <c r="A25" s="10" t="s">
        <v>6</v>
      </c>
      <c r="B25" s="11">
        <v>1107299.0900000001</v>
      </c>
      <c r="C25" s="7"/>
      <c r="D25" s="7"/>
      <c r="E25" s="7"/>
      <c r="F25" s="9">
        <f t="shared" si="0"/>
        <v>1107299.0900000001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20</v>
      </c>
      <c r="B27" s="7"/>
      <c r="C27" s="9">
        <f>SUM(C28:C32)</f>
        <v>0</v>
      </c>
      <c r="D27" s="9">
        <f>SUM(D28:D32)</f>
        <v>67973617.209999993</v>
      </c>
      <c r="E27" s="7"/>
      <c r="F27" s="9">
        <f t="shared" si="0"/>
        <v>67973617.209999993</v>
      </c>
    </row>
    <row r="28" spans="1:6" ht="11.25" customHeight="1" x14ac:dyDescent="0.2">
      <c r="A28" s="10" t="s">
        <v>7</v>
      </c>
      <c r="B28" s="7"/>
      <c r="C28" s="7"/>
      <c r="D28" s="11">
        <v>57119276.149999999</v>
      </c>
      <c r="E28" s="7"/>
      <c r="F28" s="9">
        <f t="shared" si="0"/>
        <v>57119276.149999999</v>
      </c>
    </row>
    <row r="29" spans="1:6" ht="11.25" customHeight="1" x14ac:dyDescent="0.2">
      <c r="A29" s="10" t="s">
        <v>8</v>
      </c>
      <c r="B29" s="7"/>
      <c r="C29" s="11"/>
      <c r="D29" s="14">
        <v>10854341.060000001</v>
      </c>
      <c r="E29" s="7"/>
      <c r="F29" s="9">
        <f t="shared" si="0"/>
        <v>10854341.060000001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21</v>
      </c>
      <c r="B34" s="7"/>
      <c r="C34" s="17">
        <f>C35+C36</f>
        <v>0</v>
      </c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22</v>
      </c>
      <c r="B38" s="15"/>
      <c r="C38" s="15"/>
      <c r="D38" s="15"/>
      <c r="E38" s="15"/>
      <c r="F38" s="9">
        <f>+F22+F27+F20</f>
        <v>884746650.02999997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lastPrinted>2021-02-11T18:43:39Z</cp:lastPrinted>
  <dcterms:created xsi:type="dcterms:W3CDTF">2012-12-11T20:30:33Z</dcterms:created>
  <dcterms:modified xsi:type="dcterms:W3CDTF">2023-10-25T23:10:45Z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