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32025\"/>
    </mc:Choice>
  </mc:AlternateContent>
  <xr:revisionPtr revIDLastSave="0" documentId="13_ncr:1_{3EE49FD2-9914-4F13-94A8-626806AF0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81029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E20" i="1" l="1"/>
  <c r="E38" i="1" s="1"/>
  <c r="D38" i="1"/>
  <c r="F27" i="1"/>
  <c r="B20" i="1"/>
  <c r="B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<sst xmlns="http://schemas.openxmlformats.org/spreadsheetml/2006/main" count="39" uniqueCount="29">
  <si>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</si>
  <si>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</si>
  <si>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</si>
  <si>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</si>
  <si>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</si>
  <si>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</si>
  <si>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</si>
  <si>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</si>
  <si>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</si>
  <si>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</si>
  <si>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</si>
  <si>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</si>
  <si>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</si>
  <si>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</si>
  <si>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</si>
  <si>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</si>
  <si>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</si>
  <si>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</si>
  <si>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</si>
  <si>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</si>
  <si>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</si>
  <si>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</si>
  <si>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</si>
  <si>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</si>
  <si>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</si>
  <si>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ACAMBARO, GTO.
ESTADO DE VARIACION EN LA HACIENDA PÚBLICA
 DEL 01 DE ENERO DEL 2025 AL 30 DE SEPTIEMBRE DEL 2025
(Cifras en pesos)</t>
  </si>
  <si>
    <t xml:space="preserve">                                                                                                                                                                                     LIC. CLAUDIA SILVA CAMPOS                                                                                      C.P. CLAUDIA SALINAS CERVANTES</t>
  </si>
  <si>
    <t xml:space="preserve">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TESORERO MUNICIPAL</t>
  </si>
  <si>
    <t xml:space="preserve">                                      __________________________                                                                                 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</si>
</sst>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2 6" xfId="29" xr:uid="{00000000-0005-0000-0000-000007000000}"/>
    <cellStyle name="Millares 3" xfId="6" xr:uid="{00000000-0005-0000-0000-000008000000}"/>
    <cellStyle name="Millares 3 2" xfId="18" xr:uid="{00000000-0005-0000-0000-000009000000}"/>
    <cellStyle name="Millares 3 3" xfId="24" xr:uid="{00000000-0005-0000-0000-00000A000000}"/>
    <cellStyle name="Millares 3 4" xfId="30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19" xr:uid="{00000000-0005-0000-0000-000010000000}"/>
    <cellStyle name="Normal 2 4" xfId="25" xr:uid="{00000000-0005-0000-0000-000011000000}"/>
    <cellStyle name="Normal 2 5" xfId="31" xr:uid="{00000000-0005-0000-0000-000012000000}"/>
    <cellStyle name="Normal 3" xfId="10" xr:uid="{00000000-0005-0000-0000-000013000000}"/>
    <cellStyle name="Normal 3 2" xfId="20" xr:uid="{00000000-0005-0000-0000-000014000000}"/>
    <cellStyle name="Normal 3 3" xfId="26" xr:uid="{00000000-0005-0000-0000-000015000000}"/>
    <cellStyle name="Normal 3 4" xfId="32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2" xr:uid="{00000000-0005-0000-0000-00001D000000}"/>
    <cellStyle name="Normal 6 2 3" xfId="28" xr:uid="{00000000-0005-0000-0000-00001E000000}"/>
    <cellStyle name="Normal 6 2 4" xfId="34" xr:uid="{00000000-0005-0000-0000-00001F000000}"/>
    <cellStyle name="Normal 6 3" xfId="21" xr:uid="{00000000-0005-0000-0000-000020000000}"/>
    <cellStyle name="Normal 6 4" xfId="27" xr:uid="{00000000-0005-0000-0000-000021000000}"/>
    <cellStyle name="Normal 6 5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zoomScaleNormal="100" workbookViewId="0">
      <selection activeCell="I60" sqref="I60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325172812.83999997</v>
      </c>
      <c r="C4" s="7"/>
      <c r="D4" s="7"/>
      <c r="E4" s="7"/>
      <c r="F4" s="8">
        <f>SUM(B4:E4)</f>
        <v>325172812.83999997</v>
      </c>
    </row>
    <row r="5" spans="1:6" ht="11.25" customHeight="1" x14ac:dyDescent="0.2">
      <c r="A5" s="9" t="s">
        <v>0</v>
      </c>
      <c r="B5" s="10">
        <v>19871384.77</v>
      </c>
      <c r="C5" s="7"/>
      <c r="D5" s="7"/>
      <c r="E5" s="7"/>
      <c r="F5" s="8">
        <f>SUM(B5:E5)</f>
        <v>19871384.77</v>
      </c>
    </row>
    <row r="6" spans="1:6" ht="11.25" customHeight="1" x14ac:dyDescent="0.2">
      <c r="A6" s="9" t="s">
        <v>4</v>
      </c>
      <c r="B6" s="10">
        <v>17016391.75</v>
      </c>
      <c r="C6" s="7"/>
      <c r="D6" s="7"/>
      <c r="E6" s="7"/>
      <c r="F6" s="8">
        <f t="shared" ref="F6:F36" si="0">SUM(B6:E6)</f>
        <v>17016391.75</v>
      </c>
    </row>
    <row r="7" spans="1:6" ht="11.25" customHeight="1" x14ac:dyDescent="0.2">
      <c r="A7" s="9" t="s">
        <v>6</v>
      </c>
      <c r="B7" s="10">
        <v>288285036.31999999</v>
      </c>
      <c r="C7" s="7"/>
      <c r="D7" s="7"/>
      <c r="E7" s="7"/>
      <c r="F7" s="8">
        <f t="shared" si="0"/>
        <v>288285036.31999999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452115897.80000001</v>
      </c>
      <c r="D9" s="8">
        <f>SUM(D10:D14)</f>
        <v>21950867.73</v>
      </c>
      <c r="E9" s="7"/>
      <c r="F9" s="8">
        <f t="shared" si="0"/>
        <v>474066765.53000003</v>
      </c>
    </row>
    <row r="10" spans="1:6" ht="11.25" customHeight="1" x14ac:dyDescent="0.2">
      <c r="A10" s="9" t="s">
        <v>7</v>
      </c>
      <c r="B10" s="7"/>
      <c r="C10" s="10"/>
      <c r="D10" s="10">
        <v>21950867.73</v>
      </c>
      <c r="E10" s="7"/>
      <c r="F10" s="8">
        <f t="shared" si="0"/>
        <v>21950867.73</v>
      </c>
    </row>
    <row r="11" spans="1:6" ht="11.25" customHeight="1" x14ac:dyDescent="0.2">
      <c r="A11" s="9" t="s">
        <v>8</v>
      </c>
      <c r="B11" s="7"/>
      <c r="C11" s="10">
        <v>452115897.80000001</v>
      </c>
      <c r="D11" s="10"/>
      <c r="E11" s="7"/>
      <c r="F11" s="8">
        <f t="shared" si="0"/>
        <v>452115897.80000001</v>
      </c>
    </row>
    <row r="12" spans="1:6" ht="11.25" customHeight="1" x14ac:dyDescent="0.2">
      <c r="A12" s="9" t="s">
        <v>14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0</v>
      </c>
      <c r="D14" s="7"/>
      <c r="E14" s="7"/>
      <c r="F14" s="8">
        <f t="shared" si="0"/>
        <v>0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17</v>
      </c>
      <c r="B20" s="8">
        <f>B4+B9+B16</f>
        <v>325172812.83999997</v>
      </c>
      <c r="C20" s="8">
        <f>C4+C9+C16</f>
        <v>452115897.80000001</v>
      </c>
      <c r="D20" s="8">
        <f>D4+D9+D16</f>
        <v>21950867.73</v>
      </c>
      <c r="E20" s="8">
        <f>E4+E9+E16</f>
        <v>0</v>
      </c>
      <c r="F20" s="8">
        <f>F4+F9+F16</f>
        <v>799239578.37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3654267.71</v>
      </c>
      <c r="C22" s="7"/>
      <c r="D22" s="7"/>
      <c r="E22" s="7"/>
      <c r="F22" s="8">
        <f t="shared" si="0"/>
        <v>3654267.71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3654267.71</v>
      </c>
      <c r="C25" s="7"/>
      <c r="D25" s="7"/>
      <c r="E25" s="7"/>
      <c r="F25" s="8">
        <f t="shared" si="0"/>
        <v>3654267.71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-31368106.370000001</v>
      </c>
      <c r="D27" s="8">
        <f>SUM(D28:D32)</f>
        <v>101712379.33</v>
      </c>
      <c r="E27" s="7"/>
      <c r="F27" s="8">
        <f t="shared" si="0"/>
        <v>70344272.959999993</v>
      </c>
    </row>
    <row r="28" spans="1:6" ht="11.25" customHeight="1" x14ac:dyDescent="0.2">
      <c r="A28" s="9" t="s">
        <v>7</v>
      </c>
      <c r="B28" s="7"/>
      <c r="C28" s="7"/>
      <c r="D28" s="10">
        <v>123663247.06</v>
      </c>
      <c r="E28" s="7"/>
      <c r="F28" s="8">
        <f t="shared" si="0"/>
        <v>123663247.06</v>
      </c>
    </row>
    <row r="29" spans="1:6" ht="11.25" customHeight="1" x14ac:dyDescent="0.2">
      <c r="A29" s="9" t="s">
        <v>8</v>
      </c>
      <c r="B29" s="7"/>
      <c r="C29" s="10">
        <v>-31368106.370000001</v>
      </c>
      <c r="D29" s="13">
        <v>-21950867.73</v>
      </c>
      <c r="E29" s="7"/>
      <c r="F29" s="8">
        <f t="shared" si="0"/>
        <v>-53318974.100000001</v>
      </c>
    </row>
    <row r="30" spans="1:6" ht="11.25" customHeight="1" x14ac:dyDescent="0.2">
      <c r="A30" s="9" t="s">
        <v>14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0</v>
      </c>
      <c r="E32" s="7"/>
      <c r="F32" s="8">
        <f t="shared" si="0"/>
        <v>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328827080.54999995</v>
      </c>
      <c r="C38" s="14">
        <f t="shared" ref="C38:F38" si="1">C20+C22+C27+C34</f>
        <v>420747791.43000001</v>
      </c>
      <c r="D38" s="14">
        <f t="shared" si="1"/>
        <v>123663247.06</v>
      </c>
      <c r="E38" s="14">
        <f t="shared" si="1"/>
        <v>0</v>
      </c>
      <c r="F38" s="14">
        <f t="shared" si="1"/>
        <v>873238119.04000008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  <row r="58" spans="1:1" ht="15" x14ac:dyDescent="0.25">
      <c r="A58" s="23" t="s">
        <v>28</v>
      </c>
    </row>
    <row r="59" spans="1:1" ht="15" x14ac:dyDescent="0.2">
      <c r="A59" s="24" t="s">
        <v>26</v>
      </c>
    </row>
    <row r="60" spans="1:1" ht="15" x14ac:dyDescent="0.2">
      <c r="A60" s="24" t="s">
        <v>27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2025-10-29T21:27:18Z</cp:lastPrinted>
  <dcterms:created xsi:type="dcterms:W3CDTF">2012-12-11T20:30:33Z</dcterms:created>
  <dcterms:modified xsi:type="dcterms:W3CDTF">2025-10-29T21:27:37Z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