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CF758BDA-6FC4-447C-A8C4-10C8BDAC9C51}" xr6:coauthVersionLast="45" xr6:coauthVersionMax="45" xr10:uidLastSave="{00000000-0000-0000-0000-000000000000}"/>
  <bookViews>
    <workbookView xWindow="3195" yWindow="3195" windowWidth="18000" windowHeight="9360" tabRatio="863" firstSheet="1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15" i="63"/>
  <c r="C7" i="63"/>
  <c r="C20" i="63" s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 s="1"/>
  <c r="E3" i="61"/>
  <c r="E14" i="59"/>
  <c r="F14" i="59" s="1"/>
  <c r="G14" i="59" s="1"/>
  <c r="A1" i="61"/>
  <c r="C39" i="64" l="1"/>
  <c r="A1" i="62"/>
  <c r="A3" i="61"/>
  <c r="E2" i="61"/>
  <c r="A3" i="62"/>
  <c r="E1" i="61"/>
</calcChain>
</file>

<file path=xl/sharedStrings.xml><?xml version="1.0" encoding="utf-8"?>
<sst xmlns="http://schemas.openxmlformats.org/spreadsheetml/2006/main" count="884" uniqueCount="635">
  <si>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</si>
  <si>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</si>
  <si>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</si>
  <si>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</si>
  <si>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</si>
  <si>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</si>
  <si>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</si>
  <si>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</si>
  <si>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</si>
  <si>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</si>
  <si>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</si>
  <si>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</si>
  <si>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</si>
  <si>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</si>
  <si>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</si>
  <si>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</si>
  <si>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</si>
  <si>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</si>
  <si>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</si>
  <si>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</si>
  <si>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</si>
  <si>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</si>
  <si>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</si>
  <si>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</si>
  <si>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</si>
  <si>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</si>
  <si>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</si>
  <si>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</si>
  <si>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</si>
  <si>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</si>
  <si>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</si>
  <si>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</si>
  <si>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</si>
  <si>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</si>
  <si>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</si>
  <si>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</si>
  <si>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</si>
  <si>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</si>
  <si>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</si>
  <si>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</si>
  <si>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</si>
  <si>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</si>
  <si>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</si>
  <si>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</si>
  <si>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</si>
  <si>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</si>
  <si>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</si>
  <si>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</si>
  <si>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</si>
  <si>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</si>
  <si>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</si>
  <si>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</si>
  <si>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</si>
  <si>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</si>
  <si>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</si>
  <si>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</si>
  <si>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</si>
  <si>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</si>
  <si>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</si>
  <si>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</si>
  <si>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</si>
  <si>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</si>
  <si>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</si>
  <si>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</si>
  <si>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</si>
  <si>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</si>
  <si>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</si>
  <si>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</si>
  <si>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</si>
  <si>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</si>
  <si>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</si>
  <si>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</si>
  <si>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</si>
  <si>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</si>
  <si>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</si>
  <si>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</si>
  <si>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</si>
  <si>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</si>
  <si>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</si>
  <si>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</si>
  <si>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</si>
  <si>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</si>
  <si>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</si>
  <si>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</si>
  <si>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</si>
  <si>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</si>
  <si>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</si>
  <si>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</si>
  <si>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</si>
  <si>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</si>
  <si>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</si>
  <si>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</si>
  <si>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</si>
  <si>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</si>
  <si>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</si>
  <si>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</si>
  <si>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</si>
  <si>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</si>
  <si>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</si>
  <si>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</si>
  <si>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</si>
  <si>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</si>
  <si>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</si>
  <si>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</si>
  <si>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</si>
  <si>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</si>
  <si>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</si>
  <si>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</si>
  <si>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</si>
  <si>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</si>
  <si>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</si>
  <si>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</si>
  <si>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</si>
  <si>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</si>
  <si>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</si>
  <si>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</si>
  <si>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</si>
  <si>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</si>
  <si>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</si>
  <si>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</si>
  <si>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</si>
  <si>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</si>
  <si>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</si>
  <si>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</si>
  <si>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</si>
  <si>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</si>
  <si>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</si>
  <si>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</si>
  <si>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</si>
  <si>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</si>
  <si>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</si>
  <si>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</si>
  <si>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</si>
  <si>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</si>
  <si>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</si>
  <si>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</si>
  <si>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</si>
  <si>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</si>
  <si>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</si>
  <si>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</si>
  <si>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</si>
  <si>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</si>
  <si>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</si>
  <si>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</si>
  <si>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</si>
  <si>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</si>
  <si>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</si>
  <si>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</si>
  <si>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</si>
  <si>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</si>
  <si>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</si>
  <si>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</si>
  <si>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</si>
  <si>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</si>
  <si>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</si>
  <si>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</si>
  <si>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</si>
  <si>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</si>
  <si>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</si>
  <si>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</si>
  <si>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</si>
  <si>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</si>
  <si>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</si>
  <si>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</si>
  <si>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</si>
  <si>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</si>
  <si>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</si>
  <si>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</si>
  <si>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</si>
  <si>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</si>
  <si>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</si>
  <si>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</si>
  <si>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</si>
  <si>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</si>
  <si>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</si>
  <si>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</si>
  <si>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</si>
  <si>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</si>
  <si>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</si>
  <si>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</si>
  <si>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</si>
  <si>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</si>
  <si>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</si>
  <si>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</si>
  <si>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</si>
  <si>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</si>
  <si>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</si>
  <si>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</si>
  <si>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</si>
  <si>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</si>
  <si>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</si>
  <si>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</si>
  <si>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</si>
  <si>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</si>
  <si>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</si>
  <si>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</si>
  <si>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</si>
  <si>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</si>
  <si>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</si>
  <si>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</si>
  <si>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</si>
  <si>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</si>
  <si>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</si>
  <si>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</si>
  <si>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</si>
  <si>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</si>
  <si>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</si>
  <si>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</si>
  <si>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</si>
  <si>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</si>
  <si>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</si>
  <si>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</si>
  <si>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</si>
  <si>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</si>
  <si>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</si>
  <si>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</si>
  <si>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</si>
  <si>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</si>
  <si>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</si>
  <si>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</si>
  <si>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</si>
  <si>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</si>
  <si>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</si>
  <si>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</si>
  <si>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</si>
  <si>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</si>
  <si>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</si>
  <si>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</si>
  <si>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</si>
  <si>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</si>
  <si>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</si>
  <si>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</si>
  <si>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</si>
  <si>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</si>
  <si>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</si>
  <si>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</si>
  <si>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</si>
  <si>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</si>
  <si>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</si>
  <si>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</si>
  <si>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</si>
  <si>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</si>
  <si>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</si>
  <si>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</si>
  <si>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</si>
  <si>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</si>
  <si>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</si>
  <si>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</si>
  <si>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</si>
  <si>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</si>
  <si>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</si>
  <si>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</si>
  <si>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</si>
  <si>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</si>
  <si>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</si>
  <si>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</si>
  <si>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</si>
  <si>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</si>
  <si>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</si>
  <si>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</si>
  <si>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</si>
  <si>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</si>
  <si>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</si>
  <si>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</si>
  <si>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</si>
  <si>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</si>
  <si>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</si>
  <si>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</si>
  <si>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</si>
  <si>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</si>
  <si>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</si>
  <si>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</si>
  <si>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</si>
  <si>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</si>
  <si>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</si>
  <si>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</si>
  <si>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</si>
  <si>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</si>
  <si>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</si>
  <si>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</si>
  <si>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</si>
  <si>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</si>
  <si>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</si>
  <si>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</si>
  <si>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</si>
  <si>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</si>
  <si>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</si>
  <si>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</si>
  <si>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</si>
  <si>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</si>
  <si>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</si>
  <si>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</si>
  <si>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</si>
  <si>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</si>
  <si>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</si>
  <si>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</si>
  <si>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</si>
  <si>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</si>
  <si>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</si>
  <si>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</si>
  <si>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</si>
  <si>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</si>
  <si>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</si>
  <si>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</si>
  <si>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</si>
  <si>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</si>
  <si>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</si>
  <si>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</si>
  <si>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</si>
  <si>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</si>
  <si>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</si>
  <si>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</si>
  <si>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</si>
  <si>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</si>
  <si>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</si>
  <si>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</si>
  <si>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</si>
  <si>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</si>
  <si>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</si>
  <si>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</si>
  <si>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</si>
  <si>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</si>
  <si>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</si>
  <si>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</si>
  <si>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</si>
  <si>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</si>
  <si>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</si>
  <si>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</si>
  <si>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</si>
  <si>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</si>
  <si>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</si>
  <si>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</si>
  <si>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</si>
  <si>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</si>
  <si>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</si>
  <si>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</si>
  <si>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</si>
  <si>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</si>
  <si>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</si>
  <si>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</si>
  <si>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</si>
  <si>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</si>
  <si>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</si>
  <si>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</si>
  <si>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</si>
  <si>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</si>
  <si>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</si>
  <si>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</si>
  <si>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</si>
  <si>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</si>
  <si>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</si>
  <si>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</si>
  <si>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</si>
  <si>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</si>
  <si>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</si>
  <si>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</si>
  <si>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</si>
  <si>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</si>
  <si>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</si>
  <si>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</si>
  <si>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</si>
  <si>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</si>
  <si>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</si>
  <si>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</si>
  <si>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</si>
  <si>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</si>
  <si>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</si>
  <si>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</si>
  <si>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</si>
  <si>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</si>
  <si>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</si>
  <si>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</si>
  <si>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</si>
  <si>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</si>
  <si>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</si>
  <si>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</si>
  <si>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</si>
  <si>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</si>
  <si>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</si>
  <si>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</si>
  <si>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</si>
  <si>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</si>
  <si>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</si>
  <si>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</si>
  <si>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</si>
  <si>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</si>
  <si>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</si>
  <si>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</si>
  <si>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</si>
  <si>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</si>
  <si>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</si>
  <si>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</si>
  <si>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</si>
  <si>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</si>
  <si>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</si>
  <si>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</si>
  <si>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</si>
  <si>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</si>
  <si>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</si>
  <si>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</si>
  <si>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</si>
  <si>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</si>
  <si>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</si>
  <si>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</si>
  <si>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</si>
  <si>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</si>
  <si>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</si>
  <si>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</si>
  <si>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</si>
  <si>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</si>
  <si>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</si>
  <si>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</si>
  <si>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</si>
  <si>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</si>
  <si>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</si>
  <si>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</si>
  <si>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</si>
  <si>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</si>
  <si>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</si>
  <si>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</si>
  <si>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</si>
  <si>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</si>
  <si>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</si>
  <si>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</si>
  <si>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</si>
  <si>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</si>
  <si>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</si>
  <si>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</si>
  <si>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</si>
  <si>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</si>
  <si>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</si>
  <si>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</si>
  <si>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</si>
  <si>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</si>
  <si>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</si>
  <si>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</si>
  <si>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</si>
  <si>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</si>
  <si>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</si>
  <si>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</si>
  <si>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</si>
  <si>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</si>
  <si>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</si>
  <si>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</si>
  <si>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</si>
  <si>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</si>
  <si>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</si>
  <si>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</si>
  <si>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</si>
  <si>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</si>
  <si>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</si>
  <si>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</si>
  <si>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</si>
  <si>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</si>
  <si>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</si>
  <si>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</si>
  <si>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</si>
  <si>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</si>
  <si>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</si>
  <si>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</si>
  <si>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</si>
  <si>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</si>
  <si>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</si>
  <si>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</si>
  <si>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</si>
  <si>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</si>
  <si>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</si>
  <si>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</si>
  <si>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</si>
  <si>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</si>
  <si>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</si>
  <si>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</si>
  <si>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</si>
  <si>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</si>
  <si>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</si>
  <si>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</si>
  <si>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</si>
  <si>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</si>
  <si>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</si>
  <si>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</si>
  <si>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</si>
  <si>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</si>
  <si>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</si>
  <si>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</si>
  <si>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</si>
  <si>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</si>
  <si>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</si>
  <si>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</si>
  <si>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</si>
  <si>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</si>
  <si>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</si>
  <si>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</si>
  <si>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</si>
  <si>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</si>
  <si>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</si>
  <si>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</si>
  <si>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</si>
  <si>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</si>
  <si>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</si>
  <si>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</si>
  <si>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</si>
  <si>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</si>
  <si>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</si>
  <si>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</si>
  <si>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</si>
  <si>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</si>
  <si>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</si>
  <si>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</si>
  <si>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</si>
  <si>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</si>
  <si>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</si>
  <si>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</si>
  <si>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</si>
  <si>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</si>
  <si>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</si>
  <si>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</si>
  <si>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</si>
  <si>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</si>
  <si>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</si>
  <si>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</si>
  <si>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</si>
  <si>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</si>
  <si>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</si>
  <si>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</si>
  <si>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</si>
  <si>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</si>
  <si>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</si>
  <si>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</si>
  <si>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</si>
  <si>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</si>
  <si>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</si>
  <si>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</si>
  <si>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</si>
  <si>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</si>
  <si>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</si>
  <si>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</si>
  <si>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</si>
  <si>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</si>
  <si>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</si>
  <si>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</si>
  <si>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</si>
  <si>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</si>
  <si>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</si>
  <si>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</si>
  <si>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</si>
  <si>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</si>
  <si>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</si>
  <si>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</si>
  <si>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</si>
  <si>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</si>
  <si>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</si>
  <si>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</si>
  <si>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</si>
  <si>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</si>
  <si>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</si>
  <si>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</si>
  <si>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</si>
  <si>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</si>
  <si>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</si>
  <si>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</si>
  <si>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</si>
  <si>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</si>
  <si>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</si>
  <si>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</si>
  <si>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</si>
  <si>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</si>
  <si>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</si>
  <si>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</si>
  <si>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</si>
  <si>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</si>
  <si>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</si>
  <si>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</si>
  <si>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</si>
  <si>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</si>
  <si>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</si>
  <si>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</si>
  <si>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</si>
  <si>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</si>
  <si>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</si>
  <si>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</si>
  <si>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</si>
  <si>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</si>
  <si>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</si>
  <si>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</si>
  <si>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</si>
  <si>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</si>
  <si>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</si>
  <si>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</si>
  <si>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</si>
  <si>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</si>
  <si>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</si>
  <si>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</si>
  <si>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</si>
  <si>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</si>
  <si>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</si>
  <si>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</si>
  <si>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</si>
  <si>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</si>
  <si>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</si>
  <si>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</si>
  <si>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</si>
  <si>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</si>
  <si>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</si>
  <si>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</si>
  <si>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</si>
  <si>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</si>
  <si>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</si>
  <si>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</si>
  <si>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</si>
  <si>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</si>
  <si>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</si>
  <si>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</si>
  <si>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</si>
  <si>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</si>
  <si>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</si>
  <si>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</si>
  <si>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</si>
  <si>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</si>
  <si>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</si>
  <si>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</si>
  <si>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MUNICIPIO DE ACAMBARO, GTO. 2020</t>
  </si>
  <si>
    <t>CORRESPONDIENTE DEL 01 DE ENERO DEL 2020 AL 31 DE MARZO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</si>
  <si>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</si>
  <si>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</si>
  <si>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</si>
  <si>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</si>
  <si>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</si>
  <si>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>" Bajo protesta de decir verdad  declaramos que los Estados Financieros y sus notasson razonablemente correctos y son razonablemente correctos y son responsabilidad del emisor</t>
  </si>
  <si>
    <t xml:space="preserve">" Bajo protesta de decir verdad  declaramos que los Estados Financieros y sus notas son razonablemente correctos </t>
  </si>
  <si>
    <t>y son responsabilidad del emisor.</t>
  </si>
  <si>
    <t>MUNICIPIO DE ACAMBARO, GTO</t>
  </si>
  <si>
    <t>Correspondiente del 01 de Enero al 31 de Marzo de 2020</t>
  </si>
  <si>
    <t xml:space="preserve">" Bajo protesta de decir verdad  declaramos que los Estados Financieros y sus notas son razonablemente </t>
  </si>
  <si>
    <t>corrrectos y son responsabilidad del emisor.</t>
  </si>
  <si>
    <t>MUNICIPIO DE ACAMBARO,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</si>
</sst>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6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1"/>
  <sheetViews>
    <sheetView showGridLines="0" zoomScaleNormal="100" zoomScaleSheetLayoutView="100" workbookViewId="0">
      <pane ySplit="4" topLeftCell="A40" activePane="bottomLeft" state="frozen"/>
      <selection activeCell="A14" sqref="A14:B14"/>
      <selection pane="bottomLeft" activeCell="B45" sqref="B45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5" ht="18.95" customHeight="1" x14ac:dyDescent="0.2">
      <c r="A1" s="137" t="s">
        <v>620</v>
      </c>
      <c r="B1" s="137"/>
      <c r="C1" s="37" t="s">
        <v>185</v>
      </c>
      <c r="D1" s="38">
        <v>2020</v>
      </c>
    </row>
    <row r="2" spans="1:5" ht="18.95" customHeight="1" x14ac:dyDescent="0.2">
      <c r="A2" s="138" t="s">
        <v>495</v>
      </c>
      <c r="B2" s="138"/>
      <c r="C2" s="37" t="s">
        <v>187</v>
      </c>
      <c r="D2" s="40" t="s">
        <v>188</v>
      </c>
    </row>
    <row r="3" spans="1:5" ht="18.95" customHeight="1" x14ac:dyDescent="0.2">
      <c r="A3" s="139" t="s">
        <v>621</v>
      </c>
      <c r="B3" s="139"/>
      <c r="C3" s="37" t="s">
        <v>189</v>
      </c>
      <c r="D3" s="38">
        <v>1</v>
      </c>
      <c r="E3" s="14">
        <v>1</v>
      </c>
    </row>
    <row r="4" spans="1:5" ht="15" customHeight="1" x14ac:dyDescent="0.2">
      <c r="A4" s="24" t="s">
        <v>41</v>
      </c>
      <c r="B4" s="25" t="s">
        <v>42</v>
      </c>
    </row>
    <row r="5" spans="1:5" x14ac:dyDescent="0.2">
      <c r="A5" s="15"/>
      <c r="B5" s="16"/>
    </row>
    <row r="6" spans="1:5" x14ac:dyDescent="0.2">
      <c r="A6" s="17"/>
      <c r="B6" s="18" t="s">
        <v>45</v>
      </c>
    </row>
    <row r="7" spans="1:5" x14ac:dyDescent="0.2">
      <c r="A7" s="17"/>
      <c r="B7" s="18"/>
    </row>
    <row r="8" spans="1:5" x14ac:dyDescent="0.2">
      <c r="A8" s="17"/>
      <c r="B8" s="19" t="s">
        <v>0</v>
      </c>
    </row>
    <row r="9" spans="1:5" x14ac:dyDescent="0.2">
      <c r="A9" s="65" t="s">
        <v>1</v>
      </c>
      <c r="B9" s="66" t="s">
        <v>2</v>
      </c>
    </row>
    <row r="10" spans="1:5" x14ac:dyDescent="0.2">
      <c r="A10" s="65" t="s">
        <v>3</v>
      </c>
      <c r="B10" s="66" t="s">
        <v>4</v>
      </c>
      <c r="C10" s="128"/>
    </row>
    <row r="11" spans="1:5" x14ac:dyDescent="0.2">
      <c r="A11" s="65" t="s">
        <v>5</v>
      </c>
      <c r="B11" s="66" t="s">
        <v>6</v>
      </c>
      <c r="C11" s="128"/>
    </row>
    <row r="12" spans="1:5" x14ac:dyDescent="0.2">
      <c r="A12" s="65" t="s">
        <v>133</v>
      </c>
      <c r="B12" s="66" t="s">
        <v>612</v>
      </c>
      <c r="C12" s="128"/>
    </row>
    <row r="13" spans="1:5" x14ac:dyDescent="0.2">
      <c r="A13" s="65" t="s">
        <v>7</v>
      </c>
      <c r="B13" s="66" t="s">
        <v>608</v>
      </c>
      <c r="C13" s="128"/>
    </row>
    <row r="14" spans="1:5" x14ac:dyDescent="0.2">
      <c r="A14" s="65" t="s">
        <v>8</v>
      </c>
      <c r="B14" s="66" t="s">
        <v>132</v>
      </c>
      <c r="C14" s="128"/>
    </row>
    <row r="15" spans="1:5" x14ac:dyDescent="0.2">
      <c r="A15" s="65" t="s">
        <v>9</v>
      </c>
      <c r="B15" s="66" t="s">
        <v>10</v>
      </c>
      <c r="C15" s="128"/>
    </row>
    <row r="16" spans="1:5" x14ac:dyDescent="0.2">
      <c r="A16" s="65" t="s">
        <v>11</v>
      </c>
      <c r="B16" s="66" t="s">
        <v>12</v>
      </c>
      <c r="C16" s="128"/>
    </row>
    <row r="17" spans="1:3" x14ac:dyDescent="0.2">
      <c r="A17" s="65" t="s">
        <v>13</v>
      </c>
      <c r="B17" s="66" t="s">
        <v>14</v>
      </c>
      <c r="C17" s="128"/>
    </row>
    <row r="18" spans="1:3" x14ac:dyDescent="0.2">
      <c r="A18" s="65" t="s">
        <v>15</v>
      </c>
      <c r="B18" s="66" t="s">
        <v>16</v>
      </c>
      <c r="C18" s="128"/>
    </row>
    <row r="19" spans="1:3" x14ac:dyDescent="0.2">
      <c r="A19" s="65" t="s">
        <v>17</v>
      </c>
      <c r="B19" s="66" t="s">
        <v>609</v>
      </c>
      <c r="C19" s="128"/>
    </row>
    <row r="20" spans="1:3" x14ac:dyDescent="0.2">
      <c r="A20" s="65" t="s">
        <v>18</v>
      </c>
      <c r="B20" s="66" t="s">
        <v>19</v>
      </c>
      <c r="C20" s="128"/>
    </row>
    <row r="21" spans="1:3" x14ac:dyDescent="0.2">
      <c r="A21" s="65" t="s">
        <v>20</v>
      </c>
      <c r="B21" s="66" t="s">
        <v>174</v>
      </c>
      <c r="C21" s="128"/>
    </row>
    <row r="22" spans="1:3" x14ac:dyDescent="0.2">
      <c r="A22" s="65" t="s">
        <v>21</v>
      </c>
      <c r="B22" s="66" t="s">
        <v>22</v>
      </c>
      <c r="C22" s="128"/>
    </row>
    <row r="23" spans="1:3" x14ac:dyDescent="0.2">
      <c r="A23" s="65" t="s">
        <v>580</v>
      </c>
      <c r="B23" s="66" t="s">
        <v>299</v>
      </c>
      <c r="C23" s="128"/>
    </row>
    <row r="24" spans="1:3" x14ac:dyDescent="0.2">
      <c r="A24" s="65" t="s">
        <v>581</v>
      </c>
      <c r="B24" s="66" t="s">
        <v>583</v>
      </c>
      <c r="C24" s="128"/>
    </row>
    <row r="25" spans="1:3" x14ac:dyDescent="0.2">
      <c r="A25" s="65" t="s">
        <v>582</v>
      </c>
      <c r="B25" s="66" t="s">
        <v>336</v>
      </c>
      <c r="C25" s="128"/>
    </row>
    <row r="26" spans="1:3" x14ac:dyDescent="0.2">
      <c r="A26" s="65" t="s">
        <v>584</v>
      </c>
      <c r="B26" s="66" t="s">
        <v>353</v>
      </c>
      <c r="C26" s="128"/>
    </row>
    <row r="27" spans="1:3" x14ac:dyDescent="0.2">
      <c r="A27" s="65" t="s">
        <v>23</v>
      </c>
      <c r="B27" s="66" t="s">
        <v>24</v>
      </c>
      <c r="C27" s="128"/>
    </row>
    <row r="28" spans="1:3" x14ac:dyDescent="0.2">
      <c r="A28" s="65" t="s">
        <v>25</v>
      </c>
      <c r="B28" s="66" t="s">
        <v>26</v>
      </c>
      <c r="C28" s="128"/>
    </row>
    <row r="29" spans="1:3" x14ac:dyDescent="0.2">
      <c r="A29" s="65" t="s">
        <v>27</v>
      </c>
      <c r="B29" s="66" t="s">
        <v>28</v>
      </c>
      <c r="C29" s="128"/>
    </row>
    <row r="30" spans="1:3" x14ac:dyDescent="0.2">
      <c r="A30" s="65" t="s">
        <v>29</v>
      </c>
      <c r="B30" s="66" t="s">
        <v>30</v>
      </c>
      <c r="C30" s="128"/>
    </row>
    <row r="31" spans="1:3" x14ac:dyDescent="0.2">
      <c r="A31" s="65" t="s">
        <v>76</v>
      </c>
      <c r="B31" s="66" t="s">
        <v>77</v>
      </c>
      <c r="C31" s="128"/>
    </row>
    <row r="32" spans="1:3" x14ac:dyDescent="0.2">
      <c r="A32" s="17"/>
      <c r="B32" s="20"/>
      <c r="C32" s="128"/>
    </row>
    <row r="33" spans="1:5" x14ac:dyDescent="0.2">
      <c r="A33" s="17"/>
      <c r="B33" s="19"/>
      <c r="C33" s="128"/>
    </row>
    <row r="34" spans="1:5" x14ac:dyDescent="0.2">
      <c r="A34" s="65" t="s">
        <v>48</v>
      </c>
      <c r="B34" s="66" t="s">
        <v>43</v>
      </c>
    </row>
    <row r="35" spans="1:5" x14ac:dyDescent="0.2">
      <c r="A35" s="65" t="s">
        <v>49</v>
      </c>
      <c r="B35" s="66" t="s">
        <v>44</v>
      </c>
    </row>
    <row r="36" spans="1:5" x14ac:dyDescent="0.2">
      <c r="A36" s="17"/>
      <c r="B36" s="20"/>
    </row>
    <row r="37" spans="1:5" x14ac:dyDescent="0.2">
      <c r="A37" s="17"/>
      <c r="B37" s="18" t="s">
        <v>46</v>
      </c>
    </row>
    <row r="38" spans="1:5" x14ac:dyDescent="0.2">
      <c r="A38" s="17" t="s">
        <v>47</v>
      </c>
      <c r="B38" s="66" t="s">
        <v>32</v>
      </c>
    </row>
    <row r="39" spans="1:5" x14ac:dyDescent="0.2">
      <c r="A39" s="17"/>
      <c r="B39" s="66" t="s">
        <v>616</v>
      </c>
    </row>
    <row r="40" spans="1:5" ht="12" thickBot="1" x14ac:dyDescent="0.25">
      <c r="A40" s="21"/>
      <c r="B40" s="22"/>
    </row>
    <row r="45" spans="1:5" x14ac:dyDescent="0.2">
      <c r="A45" s="133" t="s">
        <v>622</v>
      </c>
      <c r="B45" s="134"/>
      <c r="C45" s="134"/>
      <c r="D45" s="140" t="s">
        <v>623</v>
      </c>
      <c r="E45" s="140"/>
    </row>
    <row r="46" spans="1:5" x14ac:dyDescent="0.2">
      <c r="A46" s="133" t="s">
        <v>624</v>
      </c>
      <c r="B46" s="134"/>
      <c r="C46" s="134"/>
      <c r="D46" s="141" t="s">
        <v>625</v>
      </c>
      <c r="E46" s="141"/>
    </row>
    <row r="47" spans="1:5" ht="15" x14ac:dyDescent="0.25">
      <c r="A47" s="135"/>
      <c r="B47" s="135"/>
      <c r="C47" s="135"/>
      <c r="D47" s="135"/>
      <c r="E47" s="135"/>
    </row>
    <row r="48" spans="1:5" ht="15" x14ac:dyDescent="0.25">
      <c r="A48" s="135"/>
      <c r="B48" s="135"/>
      <c r="C48" s="135"/>
      <c r="D48" s="135"/>
      <c r="E48" s="135"/>
    </row>
    <row r="49" spans="1:5" ht="15" x14ac:dyDescent="0.25">
      <c r="A49" s="135"/>
      <c r="B49" s="135"/>
      <c r="C49" s="135"/>
      <c r="D49" s="135"/>
      <c r="E49" s="135"/>
    </row>
    <row r="50" spans="1:5" ht="15" x14ac:dyDescent="0.25">
      <c r="A50" s="135"/>
      <c r="B50" s="135"/>
      <c r="C50" s="135"/>
      <c r="D50" s="135"/>
      <c r="E50" s="135"/>
    </row>
    <row r="51" spans="1:5" ht="12.75" x14ac:dyDescent="0.2">
      <c r="A51" s="136" t="s">
        <v>626</v>
      </c>
      <c r="B51" s="136"/>
      <c r="C51" s="136"/>
      <c r="D51" s="136"/>
      <c r="E51" s="136"/>
    </row>
  </sheetData>
  <sheetProtection formatCells="0" formatColumns="0" formatRows="0" autoFilter="0" pivotTables="0"/>
  <mergeCells count="5">
    <mergeCell ref="A1:B1"/>
    <mergeCell ref="A2:B2"/>
    <mergeCell ref="A3:B3"/>
    <mergeCell ref="D45:E45"/>
    <mergeCell ref="D46:E46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9"/>
  <sheetViews>
    <sheetView showGridLines="0" workbookViewId="0">
      <selection activeCell="F9" sqref="F9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45" t="s">
        <v>630</v>
      </c>
      <c r="B1" s="146"/>
      <c r="C1" s="147"/>
    </row>
    <row r="2" spans="1:3" s="59" customFormat="1" ht="18" customHeight="1" x14ac:dyDescent="0.25">
      <c r="A2" s="148" t="s">
        <v>492</v>
      </c>
      <c r="B2" s="149"/>
      <c r="C2" s="150"/>
    </row>
    <row r="3" spans="1:3" s="59" customFormat="1" ht="18" customHeight="1" x14ac:dyDescent="0.25">
      <c r="A3" s="148" t="s">
        <v>631</v>
      </c>
      <c r="B3" s="149"/>
      <c r="C3" s="150"/>
    </row>
    <row r="4" spans="1:3" s="61" customFormat="1" ht="18" customHeight="1" x14ac:dyDescent="0.2">
      <c r="A4" s="151" t="s">
        <v>488</v>
      </c>
      <c r="B4" s="152"/>
      <c r="C4" s="153"/>
    </row>
    <row r="5" spans="1:3" x14ac:dyDescent="0.2">
      <c r="A5" s="76" t="s">
        <v>528</v>
      </c>
      <c r="B5" s="76"/>
      <c r="C5" s="77">
        <v>75506725.040000007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75506725.040000007</v>
      </c>
    </row>
    <row r="38" spans="2:2" x14ac:dyDescent="0.2">
      <c r="B38" s="43" t="s">
        <v>628</v>
      </c>
    </row>
    <row r="39" spans="2:2" x14ac:dyDescent="0.2">
      <c r="B39" s="60" t="s">
        <v>629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9"/>
  <sheetViews>
    <sheetView showGridLines="0" workbookViewId="0">
      <selection activeCell="G41" sqref="G41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54" t="s">
        <v>634</v>
      </c>
      <c r="B1" s="155"/>
      <c r="C1" s="156"/>
    </row>
    <row r="2" spans="1:3" s="62" customFormat="1" ht="18.95" customHeight="1" x14ac:dyDescent="0.25">
      <c r="A2" s="157" t="s">
        <v>493</v>
      </c>
      <c r="B2" s="158"/>
      <c r="C2" s="159"/>
    </row>
    <row r="3" spans="1:3" s="62" customFormat="1" ht="18.95" customHeight="1" x14ac:dyDescent="0.25">
      <c r="A3" s="157" t="s">
        <v>631</v>
      </c>
      <c r="B3" s="158"/>
      <c r="C3" s="159"/>
    </row>
    <row r="4" spans="1:3" x14ac:dyDescent="0.2">
      <c r="A4" s="151" t="s">
        <v>488</v>
      </c>
      <c r="B4" s="152"/>
      <c r="C4" s="153"/>
    </row>
    <row r="5" spans="1:3" x14ac:dyDescent="0.2">
      <c r="A5" s="106" t="s">
        <v>541</v>
      </c>
      <c r="B5" s="76"/>
      <c r="C5" s="99">
        <v>82086341.810000002</v>
      </c>
    </row>
    <row r="6" spans="1:3" x14ac:dyDescent="0.2">
      <c r="A6" s="100"/>
      <c r="B6" s="79"/>
      <c r="C6" s="101"/>
    </row>
    <row r="7" spans="1:3" x14ac:dyDescent="0.2">
      <c r="A7" s="89" t="s">
        <v>542</v>
      </c>
      <c r="B7" s="102"/>
      <c r="C7" s="81">
        <f>SUM(C8:C28)</f>
        <v>27198351.219999999</v>
      </c>
    </row>
    <row r="8" spans="1:3" x14ac:dyDescent="0.2">
      <c r="A8" s="107">
        <v>2.1</v>
      </c>
      <c r="B8" s="108" t="s">
        <v>365</v>
      </c>
      <c r="C8" s="109">
        <v>0</v>
      </c>
    </row>
    <row r="9" spans="1:3" x14ac:dyDescent="0.2">
      <c r="A9" s="107">
        <v>2.2000000000000002</v>
      </c>
      <c r="B9" s="108" t="s">
        <v>362</v>
      </c>
      <c r="C9" s="109">
        <v>0</v>
      </c>
    </row>
    <row r="10" spans="1:3" x14ac:dyDescent="0.2">
      <c r="A10" s="116">
        <v>2.2999999999999998</v>
      </c>
      <c r="B10" s="98" t="s">
        <v>231</v>
      </c>
      <c r="C10" s="109">
        <v>0</v>
      </c>
    </row>
    <row r="11" spans="1:3" x14ac:dyDescent="0.2">
      <c r="A11" s="116">
        <v>2.4</v>
      </c>
      <c r="B11" s="98" t="s">
        <v>232</v>
      </c>
      <c r="C11" s="109">
        <v>0</v>
      </c>
    </row>
    <row r="12" spans="1:3" x14ac:dyDescent="0.2">
      <c r="A12" s="116">
        <v>2.5</v>
      </c>
      <c r="B12" s="98" t="s">
        <v>233</v>
      </c>
      <c r="C12" s="109">
        <v>0</v>
      </c>
    </row>
    <row r="13" spans="1:3" x14ac:dyDescent="0.2">
      <c r="A13" s="116">
        <v>2.6</v>
      </c>
      <c r="B13" s="98" t="s">
        <v>234</v>
      </c>
      <c r="C13" s="109">
        <v>0</v>
      </c>
    </row>
    <row r="14" spans="1:3" x14ac:dyDescent="0.2">
      <c r="A14" s="116">
        <v>2.7</v>
      </c>
      <c r="B14" s="98" t="s">
        <v>235</v>
      </c>
      <c r="C14" s="109">
        <v>0</v>
      </c>
    </row>
    <row r="15" spans="1:3" x14ac:dyDescent="0.2">
      <c r="A15" s="116">
        <v>2.8</v>
      </c>
      <c r="B15" s="98" t="s">
        <v>236</v>
      </c>
      <c r="C15" s="109">
        <v>0</v>
      </c>
    </row>
    <row r="16" spans="1:3" x14ac:dyDescent="0.2">
      <c r="A16" s="116">
        <v>2.9</v>
      </c>
      <c r="B16" s="98" t="s">
        <v>238</v>
      </c>
      <c r="C16" s="109">
        <v>0</v>
      </c>
    </row>
    <row r="17" spans="1:3" x14ac:dyDescent="0.2">
      <c r="A17" s="116" t="s">
        <v>543</v>
      </c>
      <c r="B17" s="98" t="s">
        <v>544</v>
      </c>
      <c r="C17" s="109">
        <v>27198351.219999999</v>
      </c>
    </row>
    <row r="18" spans="1:3" x14ac:dyDescent="0.2">
      <c r="A18" s="116" t="s">
        <v>573</v>
      </c>
      <c r="B18" s="98" t="s">
        <v>240</v>
      </c>
      <c r="C18" s="109">
        <v>0</v>
      </c>
    </row>
    <row r="19" spans="1:3" x14ac:dyDescent="0.2">
      <c r="A19" s="116" t="s">
        <v>574</v>
      </c>
      <c r="B19" s="98" t="s">
        <v>545</v>
      </c>
      <c r="C19" s="109">
        <v>0</v>
      </c>
    </row>
    <row r="20" spans="1:3" x14ac:dyDescent="0.2">
      <c r="A20" s="116" t="s">
        <v>575</v>
      </c>
      <c r="B20" s="98" t="s">
        <v>546</v>
      </c>
      <c r="C20" s="109">
        <v>0</v>
      </c>
    </row>
    <row r="21" spans="1:3" x14ac:dyDescent="0.2">
      <c r="A21" s="116" t="s">
        <v>576</v>
      </c>
      <c r="B21" s="98" t="s">
        <v>547</v>
      </c>
      <c r="C21" s="109">
        <v>0</v>
      </c>
    </row>
    <row r="22" spans="1:3" x14ac:dyDescent="0.2">
      <c r="A22" s="116" t="s">
        <v>548</v>
      </c>
      <c r="B22" s="98" t="s">
        <v>549</v>
      </c>
      <c r="C22" s="109">
        <v>0</v>
      </c>
    </row>
    <row r="23" spans="1:3" x14ac:dyDescent="0.2">
      <c r="A23" s="116" t="s">
        <v>550</v>
      </c>
      <c r="B23" s="98" t="s">
        <v>551</v>
      </c>
      <c r="C23" s="109">
        <v>0</v>
      </c>
    </row>
    <row r="24" spans="1:3" x14ac:dyDescent="0.2">
      <c r="A24" s="116" t="s">
        <v>552</v>
      </c>
      <c r="B24" s="98" t="s">
        <v>553</v>
      </c>
      <c r="C24" s="109">
        <v>0</v>
      </c>
    </row>
    <row r="25" spans="1:3" x14ac:dyDescent="0.2">
      <c r="A25" s="116" t="s">
        <v>554</v>
      </c>
      <c r="B25" s="98" t="s">
        <v>555</v>
      </c>
      <c r="C25" s="109">
        <v>0</v>
      </c>
    </row>
    <row r="26" spans="1:3" x14ac:dyDescent="0.2">
      <c r="A26" s="116" t="s">
        <v>556</v>
      </c>
      <c r="B26" s="98" t="s">
        <v>557</v>
      </c>
      <c r="C26" s="109">
        <v>0</v>
      </c>
    </row>
    <row r="27" spans="1:3" x14ac:dyDescent="0.2">
      <c r="A27" s="116" t="s">
        <v>558</v>
      </c>
      <c r="B27" s="98" t="s">
        <v>559</v>
      </c>
      <c r="C27" s="109">
        <v>0</v>
      </c>
    </row>
    <row r="28" spans="1:3" x14ac:dyDescent="0.2">
      <c r="A28" s="116" t="s">
        <v>560</v>
      </c>
      <c r="B28" s="108" t="s">
        <v>561</v>
      </c>
      <c r="C28" s="109">
        <v>0</v>
      </c>
    </row>
    <row r="29" spans="1:3" x14ac:dyDescent="0.2">
      <c r="A29" s="117"/>
      <c r="B29" s="110"/>
      <c r="C29" s="111"/>
    </row>
    <row r="30" spans="1:3" x14ac:dyDescent="0.2">
      <c r="A30" s="112" t="s">
        <v>562</v>
      </c>
      <c r="B30" s="113"/>
      <c r="C30" s="114">
        <f>SUM(C31:C37)</f>
        <v>0</v>
      </c>
    </row>
    <row r="31" spans="1:3" x14ac:dyDescent="0.2">
      <c r="A31" s="116" t="s">
        <v>563</v>
      </c>
      <c r="B31" s="98" t="s">
        <v>434</v>
      </c>
      <c r="C31" s="109">
        <v>0</v>
      </c>
    </row>
    <row r="32" spans="1:3" x14ac:dyDescent="0.2">
      <c r="A32" s="116" t="s">
        <v>564</v>
      </c>
      <c r="B32" s="98" t="s">
        <v>80</v>
      </c>
      <c r="C32" s="109">
        <v>0</v>
      </c>
    </row>
    <row r="33" spans="1:3" x14ac:dyDescent="0.2">
      <c r="A33" s="116" t="s">
        <v>565</v>
      </c>
      <c r="B33" s="98" t="s">
        <v>444</v>
      </c>
      <c r="C33" s="109">
        <v>0</v>
      </c>
    </row>
    <row r="34" spans="1:3" x14ac:dyDescent="0.2">
      <c r="A34" s="116" t="s">
        <v>566</v>
      </c>
      <c r="B34" s="98" t="s">
        <v>567</v>
      </c>
      <c r="C34" s="109">
        <v>0</v>
      </c>
    </row>
    <row r="35" spans="1:3" x14ac:dyDescent="0.2">
      <c r="A35" s="116" t="s">
        <v>568</v>
      </c>
      <c r="B35" s="98" t="s">
        <v>569</v>
      </c>
      <c r="C35" s="109">
        <v>0</v>
      </c>
    </row>
    <row r="36" spans="1:3" x14ac:dyDescent="0.2">
      <c r="A36" s="116" t="s">
        <v>570</v>
      </c>
      <c r="B36" s="98" t="s">
        <v>452</v>
      </c>
      <c r="C36" s="109">
        <v>0</v>
      </c>
    </row>
    <row r="37" spans="1:3" x14ac:dyDescent="0.2">
      <c r="A37" s="116" t="s">
        <v>571</v>
      </c>
      <c r="B37" s="108" t="s">
        <v>572</v>
      </c>
      <c r="C37" s="115">
        <v>0</v>
      </c>
    </row>
    <row r="38" spans="1:3" x14ac:dyDescent="0.2">
      <c r="A38" s="100"/>
      <c r="B38" s="103"/>
      <c r="C38" s="104"/>
    </row>
    <row r="39" spans="1:3" x14ac:dyDescent="0.2">
      <c r="A39" s="105" t="s">
        <v>84</v>
      </c>
      <c r="B39" s="76"/>
      <c r="C39" s="77">
        <f>C5-C7+C30</f>
        <v>54887990.590000004</v>
      </c>
    </row>
    <row r="48" spans="1:3" x14ac:dyDescent="0.2">
      <c r="B48" s="43" t="s">
        <v>632</v>
      </c>
    </row>
    <row r="49" spans="2:2" x14ac:dyDescent="0.2">
      <c r="B49" s="60" t="s">
        <v>633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tabSelected="1" topLeftCell="C40" workbookViewId="0">
      <selection activeCell="I56" sqref="I56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4" t="str">
        <f>'Notas a los Edos Financieros'!A1</f>
        <v>MUNICIPIO DE ACAMBARO, GTO. 2020</v>
      </c>
      <c r="B1" s="160"/>
      <c r="C1" s="160"/>
      <c r="D1" s="160"/>
      <c r="E1" s="160"/>
      <c r="F1" s="160"/>
      <c r="G1" s="50" t="s">
        <v>185</v>
      </c>
      <c r="H1" s="51">
        <f>'Notas a los Edos Financieros'!D1</f>
        <v>2020</v>
      </c>
    </row>
    <row r="2" spans="1:10" ht="18.95" customHeight="1" x14ac:dyDescent="0.2">
      <c r="A2" s="144" t="s">
        <v>494</v>
      </c>
      <c r="B2" s="160"/>
      <c r="C2" s="160"/>
      <c r="D2" s="160"/>
      <c r="E2" s="160"/>
      <c r="F2" s="160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61" t="str">
        <f>'Notas a los Edos Financieros'!A3</f>
        <v>CORRESPONDIENTE DEL 01 DE ENERO DEL 2020 AL 31 DE MARZO DEL 2020</v>
      </c>
      <c r="B3" s="162"/>
      <c r="C3" s="162"/>
      <c r="D3" s="162"/>
      <c r="E3" s="162"/>
      <c r="F3" s="162"/>
      <c r="G3" s="50" t="s">
        <v>189</v>
      </c>
      <c r="H3" s="51">
        <f>'Notas a los Edos Financieros'!D3</f>
        <v>1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  <c r="C8" s="64">
        <v>0</v>
      </c>
      <c r="D8" s="64">
        <v>0</v>
      </c>
      <c r="E8" s="64">
        <v>0</v>
      </c>
      <c r="F8" s="64">
        <v>0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  <c r="C35" s="64">
        <v>0</v>
      </c>
      <c r="D35" s="64">
        <v>698726336.15999997</v>
      </c>
      <c r="E35" s="64">
        <v>698726336.15999997</v>
      </c>
      <c r="F35" s="64">
        <v>0</v>
      </c>
    </row>
    <row r="36" spans="1:6" x14ac:dyDescent="0.2">
      <c r="A36" s="52">
        <v>8110</v>
      </c>
      <c r="B36" s="52" t="s">
        <v>96</v>
      </c>
      <c r="C36" s="57">
        <v>459559203.23000002</v>
      </c>
      <c r="D36" s="57">
        <v>0</v>
      </c>
      <c r="E36" s="57">
        <v>0</v>
      </c>
      <c r="F36" s="57">
        <v>459559203.23000002</v>
      </c>
    </row>
    <row r="37" spans="1:6" x14ac:dyDescent="0.2">
      <c r="A37" s="52">
        <v>8120</v>
      </c>
      <c r="B37" s="52" t="s">
        <v>95</v>
      </c>
      <c r="C37" s="57">
        <v>459559203.23000002</v>
      </c>
      <c r="D37" s="57">
        <v>77446218.590000004</v>
      </c>
      <c r="E37" s="57">
        <v>39954874.299999997</v>
      </c>
      <c r="F37" s="57">
        <v>422067858.94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39850610.75</v>
      </c>
      <c r="E38" s="57">
        <v>1835230</v>
      </c>
      <c r="F38" s="57">
        <v>-38015380.75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102061984.67</v>
      </c>
      <c r="E39" s="57">
        <v>102061984.67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104263.55</v>
      </c>
      <c r="E40" s="57">
        <v>75610988.590000004</v>
      </c>
      <c r="F40" s="57">
        <v>75506725.040000007</v>
      </c>
    </row>
    <row r="41" spans="1:6" x14ac:dyDescent="0.2">
      <c r="A41" s="52">
        <v>8210</v>
      </c>
      <c r="B41" s="52" t="s">
        <v>91</v>
      </c>
      <c r="C41" s="57">
        <v>459559203.23000002</v>
      </c>
      <c r="D41" s="57">
        <v>0</v>
      </c>
      <c r="E41" s="57">
        <v>0</v>
      </c>
      <c r="F41" s="57">
        <v>459559203.23000002</v>
      </c>
    </row>
    <row r="42" spans="1:6" x14ac:dyDescent="0.2">
      <c r="A42" s="52">
        <v>8220</v>
      </c>
      <c r="B42" s="52" t="s">
        <v>90</v>
      </c>
      <c r="C42" s="57">
        <v>459559203.23000002</v>
      </c>
      <c r="D42" s="57">
        <v>82432487.450000003</v>
      </c>
      <c r="E42" s="57">
        <v>151590951.94999999</v>
      </c>
      <c r="F42" s="57">
        <v>390400738.73000002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44391779.75</v>
      </c>
      <c r="E43" s="57">
        <v>82407160.5</v>
      </c>
      <c r="F43" s="57">
        <v>-38015380.75</v>
      </c>
    </row>
    <row r="44" spans="1:6" x14ac:dyDescent="0.2">
      <c r="A44" s="52">
        <v>8240</v>
      </c>
      <c r="B44" s="52" t="s">
        <v>88</v>
      </c>
      <c r="C44" s="57">
        <v>0</v>
      </c>
      <c r="D44" s="57">
        <v>107204169.20999999</v>
      </c>
      <c r="E44" s="57">
        <v>82099015.769999996</v>
      </c>
      <c r="F44" s="57">
        <v>25105153.440000001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82068691.810000002</v>
      </c>
      <c r="E45" s="57">
        <v>82068691.810000002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82086341.810000002</v>
      </c>
      <c r="E46" s="57">
        <v>81079788.569999993</v>
      </c>
      <c r="F46" s="57">
        <v>1006553.24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81079788.569999993</v>
      </c>
      <c r="E47" s="57">
        <v>17650</v>
      </c>
      <c r="F47" s="57">
        <v>81062138.569999993</v>
      </c>
    </row>
    <row r="54" spans="2:2" x14ac:dyDescent="0.2">
      <c r="B54" s="43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9" t="s">
        <v>50</v>
      </c>
      <c r="C1" s="130"/>
      <c r="D1" s="130"/>
      <c r="E1" s="13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63" t="s">
        <v>34</v>
      </c>
      <c r="B5" s="163"/>
      <c r="C5" s="163"/>
      <c r="D5" s="163"/>
      <c r="E5" s="16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2" t="s">
        <v>601</v>
      </c>
      <c r="B10" s="164" t="s">
        <v>36</v>
      </c>
      <c r="C10" s="164"/>
      <c r="D10" s="164"/>
      <c r="E10" s="164"/>
    </row>
    <row r="11" spans="1:8" s="6" customFormat="1" ht="12.95" customHeight="1" x14ac:dyDescent="0.2">
      <c r="A11" s="123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3" t="s">
        <v>603</v>
      </c>
      <c r="B12" s="164" t="s">
        <v>38</v>
      </c>
      <c r="C12" s="164"/>
      <c r="D12" s="164"/>
      <c r="E12" s="164"/>
    </row>
    <row r="13" spans="1:8" s="6" customFormat="1" ht="26.1" customHeight="1" x14ac:dyDescent="0.2">
      <c r="A13" s="123" t="s">
        <v>604</v>
      </c>
      <c r="B13" s="164" t="s">
        <v>39</v>
      </c>
      <c r="C13" s="164"/>
      <c r="D13" s="164"/>
      <c r="E13" s="16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2" t="s">
        <v>605</v>
      </c>
      <c r="B15" s="9" t="s">
        <v>40</v>
      </c>
    </row>
    <row r="16" spans="1:8" s="6" customFormat="1" ht="12.95" customHeight="1" x14ac:dyDescent="0.2">
      <c r="A16" s="123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4" t="s">
        <v>598</v>
      </c>
    </row>
    <row r="20" spans="1:4" s="6" customFormat="1" ht="12.95" customHeight="1" x14ac:dyDescent="0.2">
      <c r="A20" s="124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zoomScaleNormal="100" workbookViewId="0">
      <selection activeCell="E13" sqref="E13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42" t="str">
        <f>'Notas a los Edos Financieros'!A1</f>
        <v>MUNICIPIO DE ACAMBARO, GTO. 2020</v>
      </c>
      <c r="B1" s="143"/>
      <c r="C1" s="143"/>
      <c r="D1" s="143"/>
      <c r="E1" s="143"/>
      <c r="F1" s="143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42" t="s">
        <v>186</v>
      </c>
      <c r="B2" s="143"/>
      <c r="C2" s="143"/>
      <c r="D2" s="143"/>
      <c r="E2" s="143"/>
      <c r="F2" s="143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42" t="str">
        <f>'Notas a los Edos Financieros'!A3</f>
        <v>CORRESPONDIENTE DEL 01 DE ENERO DEL 2020 AL 31 DE MARZO DEL 2020</v>
      </c>
      <c r="B3" s="143"/>
      <c r="C3" s="143"/>
      <c r="D3" s="143"/>
      <c r="E3" s="143"/>
      <c r="F3" s="143"/>
      <c r="G3" s="37" t="s">
        <v>189</v>
      </c>
      <c r="H3" s="48">
        <f>'Notas a los Edos Financieros'!D3</f>
        <v>1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-0.01</v>
      </c>
    </row>
    <row r="9" spans="1:8" x14ac:dyDescent="0.2">
      <c r="A9" s="45">
        <v>1115</v>
      </c>
      <c r="B9" s="43" t="s">
        <v>192</v>
      </c>
      <c r="C9" s="47">
        <v>0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52909962.75</v>
      </c>
      <c r="D15" s="47">
        <v>0</v>
      </c>
      <c r="E15" s="47">
        <v>0</v>
      </c>
      <c r="F15" s="47">
        <v>0</v>
      </c>
      <c r="G15" s="47">
        <v>0</v>
      </c>
    </row>
    <row r="16" spans="1:8" x14ac:dyDescent="0.2">
      <c r="A16" s="45">
        <v>1124</v>
      </c>
      <c r="B16" s="43" t="s">
        <v>196</v>
      </c>
      <c r="C16" s="47">
        <v>-76.599999999999994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49406382.530000001</v>
      </c>
      <c r="D20" s="47">
        <v>49406382.530000001</v>
      </c>
      <c r="E20" s="47">
        <v>0</v>
      </c>
      <c r="F20" s="47">
        <v>0</v>
      </c>
      <c r="G20" s="47">
        <v>0</v>
      </c>
    </row>
    <row r="21" spans="1:8" x14ac:dyDescent="0.2">
      <c r="A21" s="45">
        <v>1125</v>
      </c>
      <c r="B21" s="43" t="s">
        <v>203</v>
      </c>
      <c r="C21" s="47">
        <v>50299.79</v>
      </c>
      <c r="D21" s="47">
        <v>50299.79</v>
      </c>
      <c r="E21" s="47">
        <v>0</v>
      </c>
      <c r="F21" s="47">
        <v>0</v>
      </c>
      <c r="G21" s="47">
        <v>0</v>
      </c>
    </row>
    <row r="22" spans="1:8" x14ac:dyDescent="0.2">
      <c r="A22" s="126">
        <v>1126</v>
      </c>
      <c r="B22" s="127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6">
        <v>1129</v>
      </c>
      <c r="B23" s="127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8" x14ac:dyDescent="0.2">
      <c r="A24" s="45">
        <v>1131</v>
      </c>
      <c r="B24" s="43" t="s">
        <v>204</v>
      </c>
      <c r="C24" s="47">
        <v>108763.42</v>
      </c>
      <c r="D24" s="47">
        <v>108763.42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12399495.800000001</v>
      </c>
      <c r="D27" s="47">
        <v>12399495.800000001</v>
      </c>
      <c r="E27" s="47">
        <v>0</v>
      </c>
      <c r="F27" s="47">
        <v>0</v>
      </c>
      <c r="G27" s="47">
        <v>0</v>
      </c>
    </row>
    <row r="28" spans="1:8" x14ac:dyDescent="0.2">
      <c r="A28" s="45">
        <v>1139</v>
      </c>
      <c r="B28" s="43" t="s">
        <v>208</v>
      </c>
      <c r="C28" s="47">
        <v>143870.25</v>
      </c>
      <c r="D28" s="47">
        <v>143870.25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475218.22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639844638.91999996</v>
      </c>
      <c r="D54" s="47">
        <v>0</v>
      </c>
      <c r="E54" s="47">
        <v>0</v>
      </c>
    </row>
    <row r="55" spans="1:8" x14ac:dyDescent="0.2">
      <c r="A55" s="45">
        <v>1231</v>
      </c>
      <c r="B55" s="43" t="s">
        <v>223</v>
      </c>
      <c r="C55" s="47">
        <v>476915780.94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162928857.97999999</v>
      </c>
      <c r="D58" s="47">
        <v>0</v>
      </c>
      <c r="E58" s="47">
        <v>0</v>
      </c>
    </row>
    <row r="59" spans="1:8" x14ac:dyDescent="0.2">
      <c r="A59" s="45">
        <v>1235</v>
      </c>
      <c r="B59" s="43" t="s">
        <v>227</v>
      </c>
      <c r="C59" s="47">
        <v>0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66066575.479999997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9053161.8200000003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2548244.9900000002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44320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32980836.59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7625916.6299999999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13814095.449999999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1182277.6299999999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53985.7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1128291.93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4855003.5999999996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4855003.5999999996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x14ac:dyDescent="0.2">
      <c r="A91" s="45">
        <v>1161</v>
      </c>
      <c r="B91" s="43" t="s">
        <v>255</v>
      </c>
      <c r="C91" s="47">
        <v>0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x14ac:dyDescent="0.2">
      <c r="A103" s="45">
        <v>2110</v>
      </c>
      <c r="B103" s="43" t="s">
        <v>263</v>
      </c>
      <c r="C103" s="47">
        <v>56629545.380000003</v>
      </c>
      <c r="D103" s="47">
        <v>56629545.380000003</v>
      </c>
      <c r="E103" s="47">
        <v>0</v>
      </c>
      <c r="F103" s="47">
        <v>0</v>
      </c>
      <c r="G103" s="47">
        <v>0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x14ac:dyDescent="0.2">
      <c r="A105" s="45">
        <v>2112</v>
      </c>
      <c r="B105" s="43" t="s">
        <v>265</v>
      </c>
      <c r="C105" s="47">
        <v>17457948.02</v>
      </c>
      <c r="D105" s="47">
        <v>17457948.02</v>
      </c>
      <c r="E105" s="47">
        <v>0</v>
      </c>
      <c r="F105" s="47">
        <v>0</v>
      </c>
      <c r="G105" s="47">
        <v>0</v>
      </c>
    </row>
    <row r="106" spans="1:8" x14ac:dyDescent="0.2">
      <c r="A106" s="45">
        <v>2113</v>
      </c>
      <c r="B106" s="43" t="s">
        <v>266</v>
      </c>
      <c r="C106" s="47">
        <v>1319502.5</v>
      </c>
      <c r="D106" s="47">
        <v>1319502.5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3694309.97</v>
      </c>
      <c r="D107" s="47">
        <v>3694309.97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2027544.48</v>
      </c>
      <c r="D110" s="47">
        <v>2027544.48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32130240.41</v>
      </c>
      <c r="D112" s="47">
        <v>32130240.41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  <row r="150" spans="2:2" x14ac:dyDescent="0.2">
      <c r="B150" s="43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52" activePane="bottomLeft" state="frozen"/>
      <selection activeCell="A14" sqref="A14:B14"/>
      <selection pane="bottomLeft" activeCell="B52" sqref="B5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20"/>
      <c r="B3" s="12"/>
    </row>
    <row r="4" spans="1:2" ht="15" customHeight="1" x14ac:dyDescent="0.2">
      <c r="A4" s="121" t="s">
        <v>1</v>
      </c>
      <c r="B4" s="29" t="s">
        <v>78</v>
      </c>
    </row>
    <row r="5" spans="1:2" ht="15" customHeight="1" x14ac:dyDescent="0.2">
      <c r="A5" s="119"/>
      <c r="B5" s="29" t="s">
        <v>51</v>
      </c>
    </row>
    <row r="6" spans="1:2" ht="15" customHeight="1" x14ac:dyDescent="0.2">
      <c r="A6" s="119"/>
      <c r="B6" s="27" t="s">
        <v>149</v>
      </c>
    </row>
    <row r="7" spans="1:2" ht="15" customHeight="1" x14ac:dyDescent="0.2">
      <c r="A7" s="119"/>
      <c r="B7" s="29" t="s">
        <v>52</v>
      </c>
    </row>
    <row r="8" spans="1:2" x14ac:dyDescent="0.2">
      <c r="A8" s="119"/>
    </row>
    <row r="9" spans="1:2" ht="15" customHeight="1" x14ac:dyDescent="0.2">
      <c r="A9" s="121" t="s">
        <v>3</v>
      </c>
      <c r="B9" s="29" t="s">
        <v>613</v>
      </c>
    </row>
    <row r="10" spans="1:2" ht="15" customHeight="1" x14ac:dyDescent="0.2">
      <c r="A10" s="119"/>
      <c r="B10" s="29" t="s">
        <v>614</v>
      </c>
    </row>
    <row r="11" spans="1:2" ht="15" customHeight="1" x14ac:dyDescent="0.2">
      <c r="A11" s="119"/>
      <c r="B11" s="29" t="s">
        <v>127</v>
      </c>
    </row>
    <row r="12" spans="1:2" ht="15" customHeight="1" x14ac:dyDescent="0.2">
      <c r="A12" s="119"/>
      <c r="B12" s="29" t="s">
        <v>126</v>
      </c>
    </row>
    <row r="13" spans="1:2" ht="15" customHeight="1" x14ac:dyDescent="0.2">
      <c r="A13" s="119"/>
      <c r="B13" s="29" t="s">
        <v>128</v>
      </c>
    </row>
    <row r="14" spans="1:2" x14ac:dyDescent="0.2">
      <c r="A14" s="119"/>
    </row>
    <row r="15" spans="1:2" ht="15" customHeight="1" x14ac:dyDescent="0.2">
      <c r="A15" s="121" t="s">
        <v>5</v>
      </c>
      <c r="B15" s="30" t="s">
        <v>53</v>
      </c>
    </row>
    <row r="16" spans="1:2" ht="15" customHeight="1" x14ac:dyDescent="0.2">
      <c r="A16" s="119"/>
      <c r="B16" s="30" t="s">
        <v>54</v>
      </c>
    </row>
    <row r="17" spans="1:2" ht="15" customHeight="1" x14ac:dyDescent="0.2">
      <c r="A17" s="119"/>
      <c r="B17" s="30" t="s">
        <v>55</v>
      </c>
    </row>
    <row r="18" spans="1:2" ht="15" customHeight="1" x14ac:dyDescent="0.2">
      <c r="A18" s="119"/>
      <c r="B18" s="29" t="s">
        <v>56</v>
      </c>
    </row>
    <row r="19" spans="1:2" ht="15" customHeight="1" x14ac:dyDescent="0.2">
      <c r="A19" s="119"/>
      <c r="B19" s="23" t="s">
        <v>137</v>
      </c>
    </row>
    <row r="20" spans="1:2" x14ac:dyDescent="0.2">
      <c r="A20" s="119"/>
    </row>
    <row r="21" spans="1:2" ht="15" customHeight="1" x14ac:dyDescent="0.2">
      <c r="A21" s="121" t="s">
        <v>133</v>
      </c>
      <c r="B21" s="1" t="s">
        <v>177</v>
      </c>
    </row>
    <row r="22" spans="1:2" ht="15" customHeight="1" x14ac:dyDescent="0.2">
      <c r="A22" s="119"/>
      <c r="B22" s="31" t="s">
        <v>178</v>
      </c>
    </row>
    <row r="23" spans="1:2" x14ac:dyDescent="0.2">
      <c r="A23" s="119"/>
    </row>
    <row r="24" spans="1:2" ht="15" customHeight="1" x14ac:dyDescent="0.2">
      <c r="A24" s="121" t="s">
        <v>7</v>
      </c>
      <c r="B24" s="23" t="s">
        <v>57</v>
      </c>
    </row>
    <row r="25" spans="1:2" ht="15" customHeight="1" x14ac:dyDescent="0.2">
      <c r="A25" s="119"/>
      <c r="B25" s="23" t="s">
        <v>129</v>
      </c>
    </row>
    <row r="26" spans="1:2" ht="15" customHeight="1" x14ac:dyDescent="0.2">
      <c r="A26" s="119"/>
      <c r="B26" s="23" t="s">
        <v>130</v>
      </c>
    </row>
    <row r="27" spans="1:2" x14ac:dyDescent="0.2">
      <c r="A27" s="119"/>
    </row>
    <row r="28" spans="1:2" ht="15" customHeight="1" x14ac:dyDescent="0.2">
      <c r="A28" s="121" t="s">
        <v>8</v>
      </c>
      <c r="B28" s="23" t="s">
        <v>58</v>
      </c>
    </row>
    <row r="29" spans="1:2" ht="15" customHeight="1" x14ac:dyDescent="0.2">
      <c r="A29" s="119"/>
      <c r="B29" s="23" t="s">
        <v>136</v>
      </c>
    </row>
    <row r="30" spans="1:2" ht="15" customHeight="1" x14ac:dyDescent="0.2">
      <c r="A30" s="119"/>
      <c r="B30" s="23" t="s">
        <v>59</v>
      </c>
    </row>
    <row r="31" spans="1:2" ht="15" customHeight="1" x14ac:dyDescent="0.2">
      <c r="A31" s="119"/>
      <c r="B31" s="32" t="s">
        <v>60</v>
      </c>
    </row>
    <row r="32" spans="1:2" x14ac:dyDescent="0.2">
      <c r="A32" s="119"/>
    </row>
    <row r="33" spans="1:2" ht="15" customHeight="1" x14ac:dyDescent="0.2">
      <c r="A33" s="121" t="s">
        <v>9</v>
      </c>
      <c r="B33" s="23" t="s">
        <v>61</v>
      </c>
    </row>
    <row r="34" spans="1:2" ht="15" customHeight="1" x14ac:dyDescent="0.2">
      <c r="A34" s="119"/>
      <c r="B34" s="23" t="s">
        <v>62</v>
      </c>
    </row>
    <row r="35" spans="1:2" x14ac:dyDescent="0.2">
      <c r="A35" s="119"/>
    </row>
    <row r="36" spans="1:2" ht="15" customHeight="1" x14ac:dyDescent="0.2">
      <c r="A36" s="121" t="s">
        <v>11</v>
      </c>
      <c r="B36" s="29" t="s">
        <v>131</v>
      </c>
    </row>
    <row r="37" spans="1:2" ht="15" customHeight="1" x14ac:dyDescent="0.2">
      <c r="A37" s="119"/>
      <c r="B37" s="29" t="s">
        <v>138</v>
      </c>
    </row>
    <row r="38" spans="1:2" ht="15" customHeight="1" x14ac:dyDescent="0.2">
      <c r="A38" s="119"/>
      <c r="B38" s="33" t="s">
        <v>180</v>
      </c>
    </row>
    <row r="39" spans="1:2" ht="15" customHeight="1" x14ac:dyDescent="0.2">
      <c r="A39" s="119"/>
      <c r="B39" s="29" t="s">
        <v>181</v>
      </c>
    </row>
    <row r="40" spans="1:2" ht="15" customHeight="1" x14ac:dyDescent="0.2">
      <c r="A40" s="119"/>
      <c r="B40" s="29" t="s">
        <v>134</v>
      </c>
    </row>
    <row r="41" spans="1:2" ht="15" customHeight="1" x14ac:dyDescent="0.2">
      <c r="A41" s="119"/>
      <c r="B41" s="29" t="s">
        <v>135</v>
      </c>
    </row>
    <row r="42" spans="1:2" x14ac:dyDescent="0.2">
      <c r="A42" s="119"/>
    </row>
    <row r="43" spans="1:2" ht="15" customHeight="1" x14ac:dyDescent="0.2">
      <c r="A43" s="121" t="s">
        <v>13</v>
      </c>
      <c r="B43" s="29" t="s">
        <v>139</v>
      </c>
    </row>
    <row r="44" spans="1:2" ht="15" customHeight="1" x14ac:dyDescent="0.2">
      <c r="A44" s="119"/>
      <c r="B44" s="29" t="s">
        <v>142</v>
      </c>
    </row>
    <row r="45" spans="1:2" ht="15" customHeight="1" x14ac:dyDescent="0.2">
      <c r="A45" s="119"/>
      <c r="B45" s="33" t="s">
        <v>182</v>
      </c>
    </row>
    <row r="46" spans="1:2" ht="15" customHeight="1" x14ac:dyDescent="0.2">
      <c r="A46" s="119"/>
      <c r="B46" s="29" t="s">
        <v>183</v>
      </c>
    </row>
    <row r="47" spans="1:2" ht="15" customHeight="1" x14ac:dyDescent="0.2">
      <c r="A47" s="119"/>
      <c r="B47" s="29" t="s">
        <v>141</v>
      </c>
    </row>
    <row r="48" spans="1:2" ht="15" customHeight="1" x14ac:dyDescent="0.2">
      <c r="A48" s="119"/>
      <c r="B48" s="29" t="s">
        <v>140</v>
      </c>
    </row>
    <row r="49" spans="1:2" x14ac:dyDescent="0.2">
      <c r="A49" s="119"/>
    </row>
    <row r="50" spans="1:2" ht="25.5" customHeight="1" x14ac:dyDescent="0.2">
      <c r="A50" s="121" t="s">
        <v>15</v>
      </c>
      <c r="B50" s="27" t="s">
        <v>162</v>
      </c>
    </row>
    <row r="51" spans="1:2" x14ac:dyDescent="0.2">
      <c r="A51" s="119"/>
    </row>
    <row r="52" spans="1:2" ht="15" customHeight="1" x14ac:dyDescent="0.2">
      <c r="A52" s="121" t="s">
        <v>17</v>
      </c>
      <c r="B52" s="29" t="s">
        <v>63</v>
      </c>
    </row>
    <row r="53" spans="1:2" x14ac:dyDescent="0.2">
      <c r="A53" s="119"/>
    </row>
    <row r="54" spans="1:2" ht="15" customHeight="1" x14ac:dyDescent="0.2">
      <c r="A54" s="121" t="s">
        <v>18</v>
      </c>
      <c r="B54" s="30" t="s">
        <v>64</v>
      </c>
    </row>
    <row r="55" spans="1:2" ht="15" customHeight="1" x14ac:dyDescent="0.2">
      <c r="A55" s="119"/>
      <c r="B55" s="30" t="s">
        <v>65</v>
      </c>
    </row>
    <row r="56" spans="1:2" ht="15" customHeight="1" x14ac:dyDescent="0.2">
      <c r="A56" s="119"/>
      <c r="B56" s="30" t="s">
        <v>66</v>
      </c>
    </row>
    <row r="57" spans="1:2" ht="15" customHeight="1" x14ac:dyDescent="0.2">
      <c r="A57" s="119"/>
      <c r="B57" s="30" t="s">
        <v>67</v>
      </c>
    </row>
    <row r="58" spans="1:2" ht="15" customHeight="1" x14ac:dyDescent="0.2">
      <c r="A58" s="119"/>
      <c r="B58" s="30" t="s">
        <v>68</v>
      </c>
    </row>
    <row r="59" spans="1:2" x14ac:dyDescent="0.2">
      <c r="A59" s="119"/>
    </row>
    <row r="60" spans="1:2" ht="15" customHeight="1" x14ac:dyDescent="0.2">
      <c r="A60" s="121" t="s">
        <v>20</v>
      </c>
      <c r="B60" s="23" t="s">
        <v>69</v>
      </c>
    </row>
    <row r="61" spans="1:2" x14ac:dyDescent="0.2">
      <c r="A61" s="119"/>
      <c r="B61" s="23"/>
    </row>
    <row r="62" spans="1:2" ht="15" customHeight="1" x14ac:dyDescent="0.2">
      <c r="A62" s="121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3"/>
  <sheetViews>
    <sheetView topLeftCell="A206" zoomScaleNormal="100" workbookViewId="0">
      <selection activeCell="F218" sqref="F218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8" t="str">
        <f>ESF!A1</f>
        <v>MUNICIPIO DE ACAMBARO, GTO. 2020</v>
      </c>
      <c r="B1" s="138"/>
      <c r="C1" s="138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38" t="s">
        <v>297</v>
      </c>
      <c r="B2" s="138"/>
      <c r="C2" s="138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38" t="str">
        <f>ESF!A3</f>
        <v>CORRESPONDIENTE DEL 01 DE ENERO DEL 2020 AL 31 DE MARZO DEL 2020</v>
      </c>
      <c r="B3" s="138"/>
      <c r="C3" s="138"/>
      <c r="D3" s="37" t="s">
        <v>189</v>
      </c>
      <c r="E3" s="48">
        <f>'Notas a los Edos Financieros'!D3</f>
        <v>1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28172032.66</v>
      </c>
      <c r="D8" s="71"/>
      <c r="E8" s="69"/>
    </row>
    <row r="9" spans="1:5" x14ac:dyDescent="0.2">
      <c r="A9" s="70">
        <v>4110</v>
      </c>
      <c r="B9" s="71" t="s">
        <v>300</v>
      </c>
      <c r="C9" s="74">
        <v>18716354.559999999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18716354.559999999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380212.25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380212.25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3715630.28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3715630.28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3892426.96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88279.039999999994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1467387.6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399042.69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1068344.9099999999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75206498.25</v>
      </c>
      <c r="D58" s="71"/>
      <c r="E58" s="69"/>
    </row>
    <row r="59" spans="1:5" ht="22.5" x14ac:dyDescent="0.2">
      <c r="A59" s="70">
        <v>4210</v>
      </c>
      <c r="B59" s="72" t="s">
        <v>514</v>
      </c>
      <c r="C59" s="74">
        <v>75206498.25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34654073.280000001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40552424.969999999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-41321.870000000003</v>
      </c>
      <c r="D73" s="71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29704.67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-71026.539999999994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95021526.319999993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354</v>
      </c>
      <c r="C99" s="74">
        <v>50079896.340000004</v>
      </c>
      <c r="D99" s="75">
        <f>C99/$C$99</f>
        <v>1</v>
      </c>
      <c r="E99" s="71"/>
    </row>
    <row r="100" spans="1:5" x14ac:dyDescent="0.2">
      <c r="A100" s="73">
        <v>5110</v>
      </c>
      <c r="B100" s="71" t="s">
        <v>355</v>
      </c>
      <c r="C100" s="74">
        <v>30475445.260000002</v>
      </c>
      <c r="D100" s="75">
        <f t="shared" ref="D100:D163" si="0">C100/$C$99</f>
        <v>0.60853650840444207</v>
      </c>
      <c r="E100" s="71"/>
    </row>
    <row r="101" spans="1:5" x14ac:dyDescent="0.2">
      <c r="A101" s="73">
        <v>5111</v>
      </c>
      <c r="B101" s="71" t="s">
        <v>356</v>
      </c>
      <c r="C101" s="74">
        <v>24689586.18</v>
      </c>
      <c r="D101" s="75">
        <f t="shared" si="0"/>
        <v>0.49300393939273873</v>
      </c>
      <c r="E101" s="71"/>
    </row>
    <row r="102" spans="1:5" x14ac:dyDescent="0.2">
      <c r="A102" s="73">
        <v>5112</v>
      </c>
      <c r="B102" s="71" t="s">
        <v>357</v>
      </c>
      <c r="C102" s="74">
        <v>938489.26</v>
      </c>
      <c r="D102" s="75">
        <f t="shared" si="0"/>
        <v>1.873984030694581E-2</v>
      </c>
      <c r="E102" s="71"/>
    </row>
    <row r="103" spans="1:5" x14ac:dyDescent="0.2">
      <c r="A103" s="73">
        <v>5113</v>
      </c>
      <c r="B103" s="71" t="s">
        <v>358</v>
      </c>
      <c r="C103" s="74">
        <v>179164.99</v>
      </c>
      <c r="D103" s="75">
        <f t="shared" si="0"/>
        <v>3.5775830841106725E-3</v>
      </c>
      <c r="E103" s="71"/>
    </row>
    <row r="104" spans="1:5" x14ac:dyDescent="0.2">
      <c r="A104" s="73">
        <v>5114</v>
      </c>
      <c r="B104" s="71" t="s">
        <v>359</v>
      </c>
      <c r="C104" s="74">
        <v>2447632.0099999998</v>
      </c>
      <c r="D104" s="75">
        <f t="shared" si="0"/>
        <v>4.8874542259086468E-2</v>
      </c>
      <c r="E104" s="71"/>
    </row>
    <row r="105" spans="1:5" x14ac:dyDescent="0.2">
      <c r="A105" s="73">
        <v>5115</v>
      </c>
      <c r="B105" s="71" t="s">
        <v>360</v>
      </c>
      <c r="C105" s="74">
        <v>1618433.82</v>
      </c>
      <c r="D105" s="75">
        <f t="shared" si="0"/>
        <v>3.2317036141852364E-2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362</v>
      </c>
      <c r="C107" s="74">
        <v>8219057.6900000004</v>
      </c>
      <c r="D107" s="75">
        <f t="shared" si="0"/>
        <v>0.16411890380522301</v>
      </c>
      <c r="E107" s="71"/>
    </row>
    <row r="108" spans="1:5" x14ac:dyDescent="0.2">
      <c r="A108" s="73">
        <v>5121</v>
      </c>
      <c r="B108" s="71" t="s">
        <v>363</v>
      </c>
      <c r="C108" s="74">
        <v>1252043.08</v>
      </c>
      <c r="D108" s="75">
        <f t="shared" si="0"/>
        <v>2.5000911972734328E-2</v>
      </c>
      <c r="E108" s="71"/>
    </row>
    <row r="109" spans="1:5" x14ac:dyDescent="0.2">
      <c r="A109" s="73">
        <v>5122</v>
      </c>
      <c r="B109" s="71" t="s">
        <v>364</v>
      </c>
      <c r="C109" s="74">
        <v>31707.59</v>
      </c>
      <c r="D109" s="75">
        <f t="shared" si="0"/>
        <v>6.3314008848445623E-4</v>
      </c>
      <c r="E109" s="71"/>
    </row>
    <row r="110" spans="1:5" x14ac:dyDescent="0.2">
      <c r="A110" s="73">
        <v>5123</v>
      </c>
      <c r="B110" s="71" t="s">
        <v>365</v>
      </c>
      <c r="C110" s="74">
        <v>3559109.5</v>
      </c>
      <c r="D110" s="75">
        <f t="shared" si="0"/>
        <v>7.1068627535421924E-2</v>
      </c>
      <c r="E110" s="71"/>
    </row>
    <row r="111" spans="1:5" x14ac:dyDescent="0.2">
      <c r="A111" s="73">
        <v>5124</v>
      </c>
      <c r="B111" s="71" t="s">
        <v>366</v>
      </c>
      <c r="C111" s="74">
        <v>958390.16</v>
      </c>
      <c r="D111" s="75">
        <f t="shared" si="0"/>
        <v>1.9137223317982611E-2</v>
      </c>
      <c r="E111" s="71"/>
    </row>
    <row r="112" spans="1:5" x14ac:dyDescent="0.2">
      <c r="A112" s="73">
        <v>5125</v>
      </c>
      <c r="B112" s="71" t="s">
        <v>367</v>
      </c>
      <c r="C112" s="74">
        <v>19879.97</v>
      </c>
      <c r="D112" s="75">
        <f t="shared" si="0"/>
        <v>3.9696507886182255E-4</v>
      </c>
      <c r="E112" s="71"/>
    </row>
    <row r="113" spans="1:5" x14ac:dyDescent="0.2">
      <c r="A113" s="73">
        <v>5126</v>
      </c>
      <c r="B113" s="71" t="s">
        <v>368</v>
      </c>
      <c r="C113" s="74">
        <v>2003043.07</v>
      </c>
      <c r="D113" s="75">
        <f t="shared" si="0"/>
        <v>3.9996949202950369E-2</v>
      </c>
      <c r="E113" s="71"/>
    </row>
    <row r="114" spans="1:5" x14ac:dyDescent="0.2">
      <c r="A114" s="73">
        <v>5127</v>
      </c>
      <c r="B114" s="71" t="s">
        <v>369</v>
      </c>
      <c r="C114" s="74">
        <v>183282.91</v>
      </c>
      <c r="D114" s="75">
        <f t="shared" si="0"/>
        <v>3.659810091372086E-3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>
        <f t="shared" si="0"/>
        <v>0</v>
      </c>
      <c r="E115" s="71"/>
    </row>
    <row r="116" spans="1:5" x14ac:dyDescent="0.2">
      <c r="A116" s="73">
        <v>5129</v>
      </c>
      <c r="B116" s="71" t="s">
        <v>371</v>
      </c>
      <c r="C116" s="74">
        <v>211601.41</v>
      </c>
      <c r="D116" s="75">
        <f t="shared" si="0"/>
        <v>4.2252765174154109E-3</v>
      </c>
      <c r="E116" s="71"/>
    </row>
    <row r="117" spans="1:5" x14ac:dyDescent="0.2">
      <c r="A117" s="73">
        <v>5130</v>
      </c>
      <c r="B117" s="71" t="s">
        <v>372</v>
      </c>
      <c r="C117" s="74">
        <v>11385393.390000001</v>
      </c>
      <c r="D117" s="75">
        <f t="shared" si="0"/>
        <v>0.22734458779033487</v>
      </c>
      <c r="E117" s="71"/>
    </row>
    <row r="118" spans="1:5" x14ac:dyDescent="0.2">
      <c r="A118" s="73">
        <v>5131</v>
      </c>
      <c r="B118" s="71" t="s">
        <v>373</v>
      </c>
      <c r="C118" s="74">
        <v>9357105.5199999996</v>
      </c>
      <c r="D118" s="75">
        <f t="shared" si="0"/>
        <v>0.18684354808710452</v>
      </c>
      <c r="E118" s="71"/>
    </row>
    <row r="119" spans="1:5" x14ac:dyDescent="0.2">
      <c r="A119" s="73">
        <v>5132</v>
      </c>
      <c r="B119" s="71" t="s">
        <v>374</v>
      </c>
      <c r="C119" s="74">
        <v>174580</v>
      </c>
      <c r="D119" s="75">
        <f t="shared" si="0"/>
        <v>3.4860295799086709E-3</v>
      </c>
      <c r="E119" s="71"/>
    </row>
    <row r="120" spans="1:5" x14ac:dyDescent="0.2">
      <c r="A120" s="73">
        <v>5133</v>
      </c>
      <c r="B120" s="71" t="s">
        <v>375</v>
      </c>
      <c r="C120" s="74">
        <v>49708.32</v>
      </c>
      <c r="D120" s="75">
        <f t="shared" si="0"/>
        <v>9.9258032929067357E-4</v>
      </c>
      <c r="E120" s="71"/>
    </row>
    <row r="121" spans="1:5" x14ac:dyDescent="0.2">
      <c r="A121" s="73">
        <v>5134</v>
      </c>
      <c r="B121" s="71" t="s">
        <v>376</v>
      </c>
      <c r="C121" s="74">
        <v>15037</v>
      </c>
      <c r="D121" s="75">
        <f t="shared" si="0"/>
        <v>3.0026020616958808E-4</v>
      </c>
      <c r="E121" s="71"/>
    </row>
    <row r="122" spans="1:5" x14ac:dyDescent="0.2">
      <c r="A122" s="73">
        <v>5135</v>
      </c>
      <c r="B122" s="71" t="s">
        <v>377</v>
      </c>
      <c r="C122" s="74">
        <v>86961.19</v>
      </c>
      <c r="D122" s="75">
        <f t="shared" si="0"/>
        <v>1.7364490814758742E-3</v>
      </c>
      <c r="E122" s="71"/>
    </row>
    <row r="123" spans="1:5" x14ac:dyDescent="0.2">
      <c r="A123" s="73">
        <v>5136</v>
      </c>
      <c r="B123" s="71" t="s">
        <v>378</v>
      </c>
      <c r="C123" s="74">
        <v>55158</v>
      </c>
      <c r="D123" s="75">
        <f t="shared" si="0"/>
        <v>1.1014000433532047E-3</v>
      </c>
      <c r="E123" s="71"/>
    </row>
    <row r="124" spans="1:5" x14ac:dyDescent="0.2">
      <c r="A124" s="73">
        <v>5137</v>
      </c>
      <c r="B124" s="71" t="s">
        <v>379</v>
      </c>
      <c r="C124" s="74">
        <v>44678.91</v>
      </c>
      <c r="D124" s="75">
        <f t="shared" si="0"/>
        <v>8.921526054420743E-4</v>
      </c>
      <c r="E124" s="71"/>
    </row>
    <row r="125" spans="1:5" x14ac:dyDescent="0.2">
      <c r="A125" s="73">
        <v>5138</v>
      </c>
      <c r="B125" s="71" t="s">
        <v>380</v>
      </c>
      <c r="C125" s="74">
        <v>438322.41</v>
      </c>
      <c r="D125" s="75">
        <f t="shared" si="0"/>
        <v>8.7524624057558498E-3</v>
      </c>
      <c r="E125" s="71"/>
    </row>
    <row r="126" spans="1:5" x14ac:dyDescent="0.2">
      <c r="A126" s="73">
        <v>5139</v>
      </c>
      <c r="B126" s="71" t="s">
        <v>381</v>
      </c>
      <c r="C126" s="74">
        <v>1765981.04</v>
      </c>
      <c r="D126" s="75">
        <f t="shared" si="0"/>
        <v>3.5263272671542431E-2</v>
      </c>
      <c r="E126" s="71"/>
    </row>
    <row r="127" spans="1:5" x14ac:dyDescent="0.2">
      <c r="A127" s="73">
        <v>5200</v>
      </c>
      <c r="B127" s="71" t="s">
        <v>382</v>
      </c>
      <c r="C127" s="74">
        <v>3222635.84</v>
      </c>
      <c r="D127" s="75">
        <f t="shared" si="0"/>
        <v>6.4349890385575814E-2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386</v>
      </c>
      <c r="C131" s="74">
        <v>2995344.24</v>
      </c>
      <c r="D131" s="75">
        <f t="shared" si="0"/>
        <v>5.9811310703683458E-2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>
        <f t="shared" si="0"/>
        <v>0</v>
      </c>
      <c r="E133" s="71"/>
    </row>
    <row r="134" spans="1:5" x14ac:dyDescent="0.2">
      <c r="A134" s="73">
        <v>5230</v>
      </c>
      <c r="B134" s="71" t="s">
        <v>333</v>
      </c>
      <c r="C134" s="74">
        <v>0</v>
      </c>
      <c r="D134" s="75">
        <f t="shared" si="0"/>
        <v>0</v>
      </c>
      <c r="E134" s="71"/>
    </row>
    <row r="135" spans="1:5" x14ac:dyDescent="0.2">
      <c r="A135" s="73">
        <v>5231</v>
      </c>
      <c r="B135" s="71" t="s">
        <v>389</v>
      </c>
      <c r="C135" s="74">
        <v>0</v>
      </c>
      <c r="D135" s="75">
        <f t="shared" si="0"/>
        <v>0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334</v>
      </c>
      <c r="C137" s="74">
        <v>227291.6</v>
      </c>
      <c r="D137" s="75">
        <f t="shared" si="0"/>
        <v>4.5385796818923681E-3</v>
      </c>
      <c r="E137" s="71"/>
    </row>
    <row r="138" spans="1:5" x14ac:dyDescent="0.2">
      <c r="A138" s="73">
        <v>5241</v>
      </c>
      <c r="B138" s="71" t="s">
        <v>391</v>
      </c>
      <c r="C138" s="74">
        <v>150697.37</v>
      </c>
      <c r="D138" s="75">
        <f t="shared" si="0"/>
        <v>3.0091390161212138E-3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>
        <f t="shared" si="0"/>
        <v>0</v>
      </c>
      <c r="E139" s="71"/>
    </row>
    <row r="140" spans="1:5" x14ac:dyDescent="0.2">
      <c r="A140" s="73">
        <v>5243</v>
      </c>
      <c r="B140" s="71" t="s">
        <v>393</v>
      </c>
      <c r="C140" s="74">
        <v>76594.23</v>
      </c>
      <c r="D140" s="75">
        <f t="shared" si="0"/>
        <v>1.5294406657711543E-3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>
        <f t="shared" si="0"/>
        <v>0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>
        <f t="shared" si="0"/>
        <v>0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412</v>
      </c>
      <c r="C160" s="74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330</v>
      </c>
      <c r="C167" s="74">
        <v>0</v>
      </c>
      <c r="D167" s="75">
        <f t="shared" si="1"/>
        <v>0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418</v>
      </c>
      <c r="C169" s="74">
        <v>0</v>
      </c>
      <c r="D169" s="75">
        <f t="shared" si="1"/>
        <v>0</v>
      </c>
      <c r="E169" s="71"/>
    </row>
    <row r="170" spans="1:5" x14ac:dyDescent="0.2">
      <c r="A170" s="73">
        <v>5400</v>
      </c>
      <c r="B170" s="71" t="s">
        <v>419</v>
      </c>
      <c r="C170" s="74">
        <v>80600</v>
      </c>
      <c r="D170" s="75">
        <f t="shared" si="1"/>
        <v>1.6094282514643079E-3</v>
      </c>
      <c r="E170" s="71"/>
    </row>
    <row r="171" spans="1:5" x14ac:dyDescent="0.2">
      <c r="A171" s="73">
        <v>5410</v>
      </c>
      <c r="B171" s="71" t="s">
        <v>420</v>
      </c>
      <c r="C171" s="74">
        <v>80600</v>
      </c>
      <c r="D171" s="75">
        <f t="shared" si="1"/>
        <v>1.6094282514643079E-3</v>
      </c>
      <c r="E171" s="71"/>
    </row>
    <row r="172" spans="1:5" x14ac:dyDescent="0.2">
      <c r="A172" s="73">
        <v>5411</v>
      </c>
      <c r="B172" s="71" t="s">
        <v>421</v>
      </c>
      <c r="C172" s="74">
        <v>80600</v>
      </c>
      <c r="D172" s="75">
        <f t="shared" si="1"/>
        <v>1.6094282514643079E-3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433</v>
      </c>
      <c r="C185" s="74">
        <v>0</v>
      </c>
      <c r="D185" s="75">
        <f t="shared" si="1"/>
        <v>0</v>
      </c>
      <c r="E185" s="71"/>
    </row>
    <row r="186" spans="1:5" x14ac:dyDescent="0.2">
      <c r="A186" s="73">
        <v>5510</v>
      </c>
      <c r="B186" s="71" t="s">
        <v>434</v>
      </c>
      <c r="C186" s="74">
        <v>0</v>
      </c>
      <c r="D186" s="75">
        <f t="shared" si="1"/>
        <v>0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>
        <f t="shared" si="1"/>
        <v>0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>
        <f t="shared" si="1"/>
        <v>0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>
        <f t="shared" si="1"/>
        <v>0</v>
      </c>
      <c r="E190" s="71"/>
    </row>
    <row r="191" spans="1:5" x14ac:dyDescent="0.2">
      <c r="A191" s="73">
        <v>5515</v>
      </c>
      <c r="B191" s="71" t="s">
        <v>439</v>
      </c>
      <c r="C191" s="74">
        <v>0</v>
      </c>
      <c r="D191" s="75">
        <f t="shared" si="1"/>
        <v>0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>
        <f t="shared" si="1"/>
        <v>0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74">
        <v>41638394.140000001</v>
      </c>
      <c r="D218" s="75">
        <f t="shared" si="1"/>
        <v>0.83143930365411767</v>
      </c>
      <c r="E218" s="71"/>
    </row>
    <row r="219" spans="1:5" x14ac:dyDescent="0.2">
      <c r="A219" s="73">
        <v>5610</v>
      </c>
      <c r="B219" s="71" t="s">
        <v>460</v>
      </c>
      <c r="C219" s="74">
        <v>41638394.140000001</v>
      </c>
      <c r="D219" s="75">
        <f t="shared" si="1"/>
        <v>0.83143930365411767</v>
      </c>
      <c r="E219" s="71"/>
    </row>
    <row r="220" spans="1:5" x14ac:dyDescent="0.2">
      <c r="A220" s="73">
        <v>5611</v>
      </c>
      <c r="B220" s="71" t="s">
        <v>461</v>
      </c>
      <c r="C220" s="74">
        <v>41638394.140000001</v>
      </c>
      <c r="D220" s="75">
        <f t="shared" si="1"/>
        <v>0.83143930365411767</v>
      </c>
      <c r="E220" s="71"/>
    </row>
    <row r="223" spans="1:5" x14ac:dyDescent="0.2">
      <c r="B223" s="43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8" t="s">
        <v>580</v>
      </c>
      <c r="B4" s="29" t="s">
        <v>78</v>
      </c>
    </row>
    <row r="5" spans="1:2" ht="14.1" customHeight="1" x14ac:dyDescent="0.2">
      <c r="A5" s="119"/>
      <c r="B5" s="29" t="s">
        <v>51</v>
      </c>
    </row>
    <row r="6" spans="1:2" ht="14.1" customHeight="1" x14ac:dyDescent="0.2">
      <c r="A6" s="119"/>
      <c r="B6" s="29" t="s">
        <v>148</v>
      </c>
    </row>
    <row r="7" spans="1:2" ht="14.1" customHeight="1" x14ac:dyDescent="0.2">
      <c r="A7" s="119"/>
      <c r="B7" s="29" t="s">
        <v>63</v>
      </c>
    </row>
    <row r="8" spans="1:2" x14ac:dyDescent="0.2">
      <c r="A8" s="119"/>
    </row>
    <row r="9" spans="1:2" x14ac:dyDescent="0.2">
      <c r="A9" s="118" t="s">
        <v>581</v>
      </c>
      <c r="B9" s="27" t="s">
        <v>150</v>
      </c>
    </row>
    <row r="10" spans="1:2" ht="15" customHeight="1" x14ac:dyDescent="0.2">
      <c r="A10" s="119"/>
      <c r="B10" s="35" t="s">
        <v>63</v>
      </c>
    </row>
    <row r="11" spans="1:2" x14ac:dyDescent="0.2">
      <c r="A11" s="119"/>
    </row>
    <row r="12" spans="1:2" x14ac:dyDescent="0.2">
      <c r="A12" s="118" t="s">
        <v>582</v>
      </c>
      <c r="B12" s="27" t="s">
        <v>150</v>
      </c>
    </row>
    <row r="13" spans="1:2" ht="22.5" x14ac:dyDescent="0.2">
      <c r="A13" s="119"/>
      <c r="B13" s="27" t="s">
        <v>70</v>
      </c>
    </row>
    <row r="14" spans="1:2" x14ac:dyDescent="0.2">
      <c r="A14" s="119"/>
      <c r="B14" s="35" t="s">
        <v>63</v>
      </c>
    </row>
    <row r="15" spans="1:2" x14ac:dyDescent="0.2">
      <c r="A15" s="119"/>
    </row>
    <row r="16" spans="1:2" x14ac:dyDescent="0.2">
      <c r="A16" s="119"/>
    </row>
    <row r="17" spans="1:2" ht="15" customHeight="1" x14ac:dyDescent="0.2">
      <c r="A17" s="118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workbookViewId="0">
      <selection activeCell="I31" sqref="I31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4" t="str">
        <f>ESF!A1</f>
        <v>MUNICIPIO DE ACAMBARO, GTO. 2020</v>
      </c>
      <c r="B1" s="144"/>
      <c r="C1" s="144"/>
      <c r="D1" s="50" t="s">
        <v>185</v>
      </c>
      <c r="E1" s="51">
        <f>ESF!H1</f>
        <v>2020</v>
      </c>
    </row>
    <row r="2" spans="1:5" ht="18.95" customHeight="1" x14ac:dyDescent="0.2">
      <c r="A2" s="144" t="s">
        <v>462</v>
      </c>
      <c r="B2" s="144"/>
      <c r="C2" s="144"/>
      <c r="D2" s="50" t="s">
        <v>187</v>
      </c>
      <c r="E2" s="51" t="str">
        <f>ESF!H2</f>
        <v>Trimestral</v>
      </c>
    </row>
    <row r="3" spans="1:5" ht="18.95" customHeight="1" x14ac:dyDescent="0.2">
      <c r="A3" s="144" t="str">
        <f>ESF!A3</f>
        <v>CORRESPONDIENTE DEL 01 DE ENERO DEL 2020 AL 31 DE MARZO DEL 2020</v>
      </c>
      <c r="B3" s="144"/>
      <c r="C3" s="144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x14ac:dyDescent="0.2">
      <c r="A8" s="56">
        <v>3110</v>
      </c>
      <c r="B8" s="52" t="s">
        <v>329</v>
      </c>
      <c r="C8" s="57">
        <v>19871384.77</v>
      </c>
    </row>
    <row r="9" spans="1:5" x14ac:dyDescent="0.2">
      <c r="A9" s="56">
        <v>3120</v>
      </c>
      <c r="B9" s="52" t="s">
        <v>463</v>
      </c>
      <c r="C9" s="57">
        <v>15996248.75</v>
      </c>
    </row>
    <row r="10" spans="1:5" x14ac:dyDescent="0.2">
      <c r="A10" s="56">
        <v>3130</v>
      </c>
      <c r="B10" s="52" t="s">
        <v>464</v>
      </c>
      <c r="C10" s="57">
        <v>287228399.36000001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57">
        <v>8315682.7199999997</v>
      </c>
    </row>
    <row r="15" spans="1:5" x14ac:dyDescent="0.2">
      <c r="A15" s="56">
        <v>3220</v>
      </c>
      <c r="B15" s="52" t="s">
        <v>467</v>
      </c>
      <c r="C15" s="57">
        <v>423879345.32999998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  <row r="36" spans="2:2" x14ac:dyDescent="0.2">
      <c r="B36" s="43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8" t="s">
        <v>23</v>
      </c>
      <c r="B4" s="29" t="s">
        <v>78</v>
      </c>
    </row>
    <row r="5" spans="1:2" ht="15" customHeight="1" x14ac:dyDescent="0.2">
      <c r="A5" s="118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topLeftCell="A49" workbookViewId="0">
      <selection activeCell="D80" sqref="D80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4" t="str">
        <f>ESF!A1</f>
        <v>MUNICIPIO DE ACAMBARO, GTO. 2020</v>
      </c>
      <c r="B1" s="144"/>
      <c r="C1" s="144"/>
      <c r="D1" s="50" t="s">
        <v>185</v>
      </c>
      <c r="E1" s="51">
        <f>ESF!H1</f>
        <v>2020</v>
      </c>
    </row>
    <row r="2" spans="1:5" s="58" customFormat="1" ht="18.95" customHeight="1" x14ac:dyDescent="0.25">
      <c r="A2" s="144" t="s">
        <v>480</v>
      </c>
      <c r="B2" s="144"/>
      <c r="C2" s="144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44" t="str">
        <f>ESF!A3</f>
        <v>CORRESPONDIENTE DEL 01 DE ENERO DEL 2020 AL 31 DE MARZO DEL 2020</v>
      </c>
      <c r="B3" s="144"/>
      <c r="C3" s="144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38620.160000000003</v>
      </c>
      <c r="D8" s="57">
        <v>38889.160000000003</v>
      </c>
    </row>
    <row r="9" spans="1:5" x14ac:dyDescent="0.2">
      <c r="A9" s="56">
        <v>1112</v>
      </c>
      <c r="B9" s="52" t="s">
        <v>482</v>
      </c>
      <c r="C9" s="57">
        <v>42792913.710000001</v>
      </c>
      <c r="D9" s="57">
        <v>29009462.739999998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-0.01</v>
      </c>
      <c r="D11" s="57">
        <v>-0.01</v>
      </c>
    </row>
    <row r="12" spans="1:5" x14ac:dyDescent="0.2">
      <c r="A12" s="56">
        <v>1115</v>
      </c>
      <c r="B12" s="52" t="s">
        <v>192</v>
      </c>
      <c r="C12" s="57">
        <v>0</v>
      </c>
      <c r="D12" s="57">
        <v>0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5">
        <v>42831533.859999999</v>
      </c>
      <c r="D15" s="125">
        <v>29048351.890000001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639844638.91999996</v>
      </c>
      <c r="E20" s="52">
        <v>-34444468.159999996</v>
      </c>
    </row>
    <row r="21" spans="1:5" x14ac:dyDescent="0.2">
      <c r="A21" s="56">
        <v>1231</v>
      </c>
      <c r="B21" s="52" t="s">
        <v>223</v>
      </c>
      <c r="C21" s="57">
        <v>476915780.94</v>
      </c>
      <c r="E21" s="52">
        <v>-21157163.48</v>
      </c>
    </row>
    <row r="22" spans="1:5" x14ac:dyDescent="0.2">
      <c r="A22" s="56">
        <v>1232</v>
      </c>
      <c r="B22" s="52" t="s">
        <v>224</v>
      </c>
      <c r="C22" s="57">
        <v>0</v>
      </c>
      <c r="E22" s="52">
        <v>0</v>
      </c>
    </row>
    <row r="23" spans="1:5" x14ac:dyDescent="0.2">
      <c r="A23" s="56">
        <v>1233</v>
      </c>
      <c r="B23" s="52" t="s">
        <v>225</v>
      </c>
      <c r="C23" s="57">
        <v>0</v>
      </c>
      <c r="E23" s="52">
        <v>0</v>
      </c>
    </row>
    <row r="24" spans="1:5" x14ac:dyDescent="0.2">
      <c r="A24" s="56">
        <v>1234</v>
      </c>
      <c r="B24" s="52" t="s">
        <v>226</v>
      </c>
      <c r="C24" s="57">
        <v>162928857.97999999</v>
      </c>
      <c r="E24" s="52">
        <v>-13287304.68</v>
      </c>
    </row>
    <row r="25" spans="1:5" x14ac:dyDescent="0.2">
      <c r="A25" s="56">
        <v>1235</v>
      </c>
      <c r="B25" s="52" t="s">
        <v>227</v>
      </c>
      <c r="C25" s="57">
        <v>0</v>
      </c>
      <c r="E25" s="52">
        <v>0</v>
      </c>
    </row>
    <row r="26" spans="1:5" x14ac:dyDescent="0.2">
      <c r="A26" s="56">
        <v>1236</v>
      </c>
      <c r="B26" s="52" t="s">
        <v>228</v>
      </c>
      <c r="C26" s="57">
        <v>0</v>
      </c>
      <c r="E26" s="52">
        <v>0</v>
      </c>
    </row>
    <row r="27" spans="1:5" x14ac:dyDescent="0.2">
      <c r="A27" s="56">
        <v>1239</v>
      </c>
      <c r="B27" s="52" t="s">
        <v>229</v>
      </c>
      <c r="C27" s="57">
        <v>0</v>
      </c>
      <c r="E27" s="52">
        <v>0</v>
      </c>
    </row>
    <row r="28" spans="1:5" x14ac:dyDescent="0.2">
      <c r="A28" s="56">
        <v>1240</v>
      </c>
      <c r="B28" s="52" t="s">
        <v>230</v>
      </c>
      <c r="C28" s="57">
        <v>66066575.479999997</v>
      </c>
      <c r="E28" s="52">
        <v>1157353.8</v>
      </c>
    </row>
    <row r="29" spans="1:5" x14ac:dyDescent="0.2">
      <c r="A29" s="56">
        <v>1241</v>
      </c>
      <c r="B29" s="52" t="s">
        <v>231</v>
      </c>
      <c r="C29" s="57">
        <v>9053161.8200000003</v>
      </c>
      <c r="E29" s="52">
        <v>1083494.71</v>
      </c>
    </row>
    <row r="30" spans="1:5" x14ac:dyDescent="0.2">
      <c r="A30" s="56">
        <v>1242</v>
      </c>
      <c r="B30" s="52" t="s">
        <v>232</v>
      </c>
      <c r="C30" s="57">
        <v>2548244.9900000002</v>
      </c>
      <c r="E30" s="52">
        <v>29232.12</v>
      </c>
    </row>
    <row r="31" spans="1:5" x14ac:dyDescent="0.2">
      <c r="A31" s="56">
        <v>1243</v>
      </c>
      <c r="B31" s="52" t="s">
        <v>233</v>
      </c>
      <c r="C31" s="57">
        <v>44320</v>
      </c>
      <c r="E31" s="52">
        <v>0</v>
      </c>
    </row>
    <row r="32" spans="1:5" x14ac:dyDescent="0.2">
      <c r="A32" s="56">
        <v>1244</v>
      </c>
      <c r="B32" s="52" t="s">
        <v>234</v>
      </c>
      <c r="C32" s="57">
        <v>32980836.59</v>
      </c>
      <c r="E32" s="52">
        <v>1</v>
      </c>
    </row>
    <row r="33" spans="1:5" x14ac:dyDescent="0.2">
      <c r="A33" s="56">
        <v>1245</v>
      </c>
      <c r="B33" s="52" t="s">
        <v>235</v>
      </c>
      <c r="C33" s="57">
        <v>7625916.6299999999</v>
      </c>
      <c r="E33" s="52">
        <v>-66974.070000000007</v>
      </c>
    </row>
    <row r="34" spans="1:5" x14ac:dyDescent="0.2">
      <c r="A34" s="56">
        <v>1246</v>
      </c>
      <c r="B34" s="52" t="s">
        <v>236</v>
      </c>
      <c r="C34" s="57">
        <v>13814095.449999999</v>
      </c>
      <c r="E34" s="52">
        <v>111600.04</v>
      </c>
    </row>
    <row r="35" spans="1:5" x14ac:dyDescent="0.2">
      <c r="A35" s="56">
        <v>1247</v>
      </c>
      <c r="B35" s="52" t="s">
        <v>237</v>
      </c>
      <c r="C35" s="57">
        <v>0</v>
      </c>
      <c r="E35" s="52">
        <v>0</v>
      </c>
    </row>
    <row r="36" spans="1:5" x14ac:dyDescent="0.2">
      <c r="A36" s="56">
        <v>1248</v>
      </c>
      <c r="B36" s="52" t="s">
        <v>238</v>
      </c>
      <c r="C36" s="57">
        <v>0</v>
      </c>
      <c r="E36" s="52">
        <v>0</v>
      </c>
    </row>
    <row r="37" spans="1:5" x14ac:dyDescent="0.2">
      <c r="A37" s="56">
        <v>1250</v>
      </c>
      <c r="B37" s="52" t="s">
        <v>240</v>
      </c>
      <c r="C37" s="57">
        <v>1182277.6299999999</v>
      </c>
      <c r="E37" s="52">
        <v>0</v>
      </c>
    </row>
    <row r="38" spans="1:5" x14ac:dyDescent="0.2">
      <c r="A38" s="56">
        <v>1251</v>
      </c>
      <c r="B38" s="52" t="s">
        <v>241</v>
      </c>
      <c r="C38" s="57">
        <v>53985.7</v>
      </c>
      <c r="E38" s="52">
        <v>0</v>
      </c>
    </row>
    <row r="39" spans="1:5" x14ac:dyDescent="0.2">
      <c r="A39" s="56">
        <v>1252</v>
      </c>
      <c r="B39" s="52" t="s">
        <v>242</v>
      </c>
      <c r="C39" s="57">
        <v>0</v>
      </c>
      <c r="E39" s="52">
        <v>0</v>
      </c>
    </row>
    <row r="40" spans="1:5" x14ac:dyDescent="0.2">
      <c r="A40" s="56">
        <v>1253</v>
      </c>
      <c r="B40" s="52" t="s">
        <v>243</v>
      </c>
      <c r="C40" s="57">
        <v>0</v>
      </c>
      <c r="E40" s="52">
        <v>0</v>
      </c>
    </row>
    <row r="41" spans="1:5" x14ac:dyDescent="0.2">
      <c r="A41" s="56">
        <v>1254</v>
      </c>
      <c r="B41" s="52" t="s">
        <v>244</v>
      </c>
      <c r="C41" s="57">
        <v>1128291.93</v>
      </c>
      <c r="E41" s="52">
        <v>0</v>
      </c>
    </row>
    <row r="42" spans="1:5" x14ac:dyDescent="0.2">
      <c r="A42" s="56">
        <v>1259</v>
      </c>
      <c r="B42" s="52" t="s">
        <v>245</v>
      </c>
      <c r="C42" s="57">
        <v>0</v>
      </c>
      <c r="E42" s="52">
        <v>0</v>
      </c>
    </row>
    <row r="44" spans="1:5" x14ac:dyDescent="0.2">
      <c r="A44" s="54" t="s">
        <v>175</v>
      </c>
      <c r="B44" s="54"/>
      <c r="C44" s="54"/>
      <c r="D44" s="54"/>
    </row>
    <row r="45" spans="1:5" x14ac:dyDescent="0.2">
      <c r="A45" s="55" t="s">
        <v>146</v>
      </c>
      <c r="B45" s="55" t="s">
        <v>143</v>
      </c>
      <c r="C45" s="132" t="s">
        <v>617</v>
      </c>
      <c r="D45" s="132" t="s">
        <v>168</v>
      </c>
    </row>
    <row r="46" spans="1:5" x14ac:dyDescent="0.2">
      <c r="A46" s="63">
        <v>5500</v>
      </c>
      <c r="B46" s="64" t="s">
        <v>433</v>
      </c>
      <c r="C46" s="57">
        <v>0</v>
      </c>
      <c r="D46" s="57">
        <v>0</v>
      </c>
    </row>
    <row r="47" spans="1:5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5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4765342.0999999996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5273250.78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81149459.340000004</v>
      </c>
      <c r="D78" s="57">
        <v>41638394.140000001</v>
      </c>
    </row>
    <row r="79" spans="1:4" x14ac:dyDescent="0.2">
      <c r="A79" s="56">
        <v>5610</v>
      </c>
      <c r="B79" s="52" t="s">
        <v>460</v>
      </c>
      <c r="C79" s="57">
        <v>81149459.340000004</v>
      </c>
      <c r="D79" s="57">
        <v>41638394.140000001</v>
      </c>
    </row>
    <row r="80" spans="1:4" x14ac:dyDescent="0.2">
      <c r="A80" s="56">
        <v>5611</v>
      </c>
      <c r="B80" s="52" t="s">
        <v>461</v>
      </c>
      <c r="C80" s="57">
        <v>81149459.340000004</v>
      </c>
      <c r="D80" s="57">
        <v>41638394.140000001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8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8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8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2020-04-30T17:53:50Z</cp:lastPrinted>
  <dcterms:created xsi:type="dcterms:W3CDTF">2012-12-11T20:36:24Z</dcterms:created>
  <dcterms:modified xsi:type="dcterms:W3CDTF">2020-04-30T17:54:48Z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