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RCERO 2023\"/>
    </mc:Choice>
  </mc:AlternateContent>
  <xr:revisionPtr revIDLastSave="0" documentId="13_ncr:1_{BE2CEF8F-5791-45BE-B6E2-1A31CC55AAA1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</sheets>
  <definedNames>
    <definedName name="_xlnm._FilterDatabase" localSheetId="0" hidden="1">COG!$A$4:$A$77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6" l="1"/>
  <c r="F69" i="6"/>
  <c r="E69" i="6"/>
  <c r="D69" i="6"/>
  <c r="C69" i="6"/>
  <c r="G65" i="6"/>
  <c r="F65" i="6"/>
  <c r="E65" i="6"/>
  <c r="D65" i="6"/>
  <c r="C65" i="6"/>
  <c r="G57" i="6"/>
  <c r="F57" i="6"/>
  <c r="E57" i="6"/>
  <c r="D57" i="6"/>
  <c r="C57" i="6"/>
  <c r="G53" i="6"/>
  <c r="F53" i="6"/>
  <c r="E53" i="6"/>
  <c r="D53" i="6"/>
  <c r="C53" i="6"/>
  <c r="G43" i="6"/>
  <c r="F43" i="6"/>
  <c r="E43" i="6"/>
  <c r="D43" i="6"/>
  <c r="C43" i="6"/>
  <c r="G33" i="6"/>
  <c r="F33" i="6"/>
  <c r="E33" i="6"/>
  <c r="D33" i="6"/>
  <c r="C33" i="6"/>
  <c r="G23" i="6"/>
  <c r="F23" i="6"/>
  <c r="E23" i="6"/>
  <c r="D23" i="6"/>
  <c r="C23" i="6"/>
  <c r="G13" i="6"/>
  <c r="F13" i="6"/>
  <c r="E13" i="6"/>
  <c r="D13" i="6"/>
  <c r="C13" i="6"/>
  <c r="G5" i="6"/>
  <c r="F5" i="6"/>
  <c r="E5" i="6"/>
  <c r="D5" i="6"/>
  <c r="C5" i="6"/>
  <c r="B69" i="6"/>
  <c r="B65" i="6"/>
  <c r="B57" i="6"/>
  <c r="B53" i="6"/>
  <c r="B43" i="6"/>
  <c r="B33" i="6"/>
  <c r="B23" i="6"/>
  <c r="B13" i="6"/>
  <c r="B5" i="6"/>
</calcChain>
</file>

<file path=xl/sharedStrings.xml><?xml version="1.0" encoding="utf-8"?>
<sst xmlns="http://schemas.openxmlformats.org/spreadsheetml/2006/main" count="90" uniqueCount="90">
  <si>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</si>
  <si>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</si>
  <si>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</si>
  <si>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</si>
  <si>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</si>
  <si>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</si>
  <si>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</si>
  <si>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</si>
  <si>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</si>
  <si>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</si>
  <si>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</si>
  <si>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</si>
  <si>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</si>
  <si>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</si>
  <si>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</si>
  <si>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</si>
  <si>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</si>
  <si>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</si>
  <si>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</si>
  <si>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</si>
  <si>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</si>
  <si>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</si>
  <si>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</si>
  <si>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</si>
  <si>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</si>
  <si>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</si>
  <si>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</si>
  <si>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</si>
  <si>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</si>
  <si>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</si>
  <si>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</si>
  <si>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</si>
  <si>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</si>
  <si>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</si>
  <si>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</si>
  <si>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</si>
  <si>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</si>
  <si>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</si>
  <si>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</si>
  <si>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</si>
  <si>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</si>
  <si>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</si>
  <si>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</si>
  <si>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</si>
  <si>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</si>
  <si>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</si>
  <si>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</si>
  <si>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</si>
  <si>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</si>
  <si>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</si>
  <si>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</si>
  <si>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</si>
  <si>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</si>
  <si>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</si>
  <si>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</si>
  <si>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</si>
  <si>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</si>
  <si>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</si>
  <si>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</si>
  <si>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</si>
  <si>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</si>
  <si>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</si>
  <si>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</si>
  <si>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</si>
  <si>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</si>
  <si>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</si>
  <si>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</si>
  <si>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</si>
  <si>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</si>
  <si>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</si>
  <si>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</si>
  <si>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</si>
  <si>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</si>
  <si>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</si>
  <si>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</si>
  <si>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</si>
  <si>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</si>
  <si>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</si>
  <si>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</si>
  <si>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</si>
  <si>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</si>
  <si>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</si>
  <si>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</si>
  <si>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ACAMBARO, GTO.
ESTADO ANALÍTICO DEL EJERCICIO DEL PRESUPUESTO DE EGRESOS POR OBJETO DEL GASTO (CAPÍTULO Y CONCEPTO)
DEL 1 DE ENERO DEL 2023 AL 30 DE SEPTIEMBRE DEL 2023</t>
  </si>
  <si>
    <t>LIC. CLAUDIA SILVA CAMPOS</t>
  </si>
  <si>
    <t>C.P. CLAUDIA SALINAS CERVANTES</t>
  </si>
  <si>
    <t>PRESIDENTE MUNICIPAL</t>
  </si>
  <si>
    <t>TESORERO MUNICIPAL</t>
  </si>
  <si>
    <t xml:space="preserve">           "BAJO PROTESTA DE DECIR VERDAD DECLARAMOS QUE LOS ESTADOS FINANCIEROS Y SUS NOTAS SON RAZONABLEMENTE CORRECTOS Y SON RESPONSABILIDAD</t>
  </si>
  <si>
    <t xml:space="preserve">                      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</si>
</sst>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4" fontId="9" fillId="2" borderId="7" xfId="9" applyNumberFormat="1" applyFont="1" applyFill="1" applyBorder="1" applyAlignment="1">
      <alignment horizontal="center" vertical="center" wrapText="1"/>
    </xf>
    <xf numFmtId="0" fontId="9" fillId="2" borderId="7" xfId="9" applyFont="1" applyFill="1" applyBorder="1" applyAlignment="1">
      <alignment horizontal="center" vertical="center" wrapText="1"/>
    </xf>
    <xf numFmtId="4" fontId="5" fillId="0" borderId="12" xfId="0" applyNumberFormat="1" applyFont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4" fontId="9" fillId="0" borderId="13" xfId="0" applyNumberFormat="1" applyFont="1" applyBorder="1" applyProtection="1">
      <protection locked="0"/>
    </xf>
    <xf numFmtId="0" fontId="9" fillId="2" borderId="3" xfId="9" applyFont="1" applyFill="1" applyBorder="1" applyAlignment="1">
      <alignment horizontal="center" vertical="center"/>
    </xf>
    <xf numFmtId="0" fontId="9" fillId="2" borderId="4" xfId="9" applyFont="1" applyFill="1" applyBorder="1" applyAlignment="1">
      <alignment horizontal="center" vertical="center"/>
    </xf>
    <xf numFmtId="0" fontId="9" fillId="2" borderId="6" xfId="9" applyFont="1" applyFill="1" applyBorder="1" applyAlignment="1">
      <alignment horizontal="center" vertical="center"/>
    </xf>
    <xf numFmtId="0" fontId="9" fillId="2" borderId="8" xfId="9" applyFont="1" applyFill="1" applyBorder="1" applyAlignment="1" applyProtection="1">
      <alignment horizontal="centerContinuous" vertical="center" wrapText="1"/>
      <protection locked="0"/>
    </xf>
    <xf numFmtId="0" fontId="9" fillId="2" borderId="9" xfId="9" applyFont="1" applyFill="1" applyBorder="1" applyAlignment="1" applyProtection="1">
      <alignment horizontal="centerContinuous" vertical="center" wrapText="1"/>
      <protection locked="0"/>
    </xf>
    <xf numFmtId="0" fontId="9" fillId="2" borderId="10" xfId="9" applyFont="1" applyFill="1" applyBorder="1" applyAlignment="1" applyProtection="1">
      <alignment horizontal="centerContinuous" vertical="center" wrapText="1"/>
      <protection locked="0"/>
    </xf>
    <xf numFmtId="0" fontId="9" fillId="0" borderId="5" xfId="0" applyFont="1" applyBorder="1" applyAlignment="1" applyProtection="1">
      <alignment horizontal="left" indent="2"/>
      <protection locked="0"/>
    </xf>
    <xf numFmtId="0" fontId="5" fillId="0" borderId="0" xfId="0" applyFont="1" applyAlignment="1">
      <alignment horizontal="left" indent="2"/>
    </xf>
    <xf numFmtId="0" fontId="5" fillId="0" borderId="5" xfId="0" applyFont="1" applyBorder="1" applyAlignment="1">
      <alignment horizontal="left" indent="2"/>
    </xf>
    <xf numFmtId="0" fontId="9" fillId="0" borderId="1" xfId="0" applyFont="1" applyBorder="1" applyAlignment="1">
      <alignment horizontal="left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Alignment="1" applyProtection="1">
      <alignment horizontal="left" indent="2"/>
      <protection locked="0"/>
    </xf>
    <xf numFmtId="4" fontId="9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 wrapText="1"/>
      <protection locked="0"/>
    </xf>
    <xf numFmtId="0" fontId="10" fillId="3" borderId="11" xfId="0" applyFont="1" applyFill="1" applyBorder="1" applyAlignment="1" applyProtection="1">
      <alignment horizontal="center"/>
      <protection locked="0"/>
    </xf>
    <xf numFmtId="0" fontId="10" fillId="3" borderId="3" xfId="0" applyFont="1" applyFill="1" applyBorder="1" applyAlignment="1" applyProtection="1">
      <alignment horizontal="center"/>
      <protection locked="0"/>
    </xf>
    <xf numFmtId="4" fontId="9" fillId="2" borderId="12" xfId="9" applyNumberFormat="1" applyFont="1" applyFill="1" applyBorder="1" applyAlignment="1">
      <alignment horizontal="center" vertical="center" wrapText="1"/>
    </xf>
    <xf numFmtId="4" fontId="9" fillId="2" borderId="13" xfId="9" applyNumberFormat="1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/>
      <protection locked="0"/>
    </xf>
  </cellXfs>
  <cellStyles count="3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4 2" xfId="26" xr:uid="{00000000-0005-0000-0000-000005000000}"/>
    <cellStyle name="Millares 2 5" xfId="21" xr:uid="{00000000-0005-0000-0000-000006000000}"/>
    <cellStyle name="Millares 2 6" xfId="31" xr:uid="{00000000-0005-0000-0000-000007000000}"/>
    <cellStyle name="Millares 3" xfId="5" xr:uid="{00000000-0005-0000-0000-000008000000}"/>
    <cellStyle name="Millares 3 2" xfId="17" xr:uid="{00000000-0005-0000-0000-000009000000}"/>
    <cellStyle name="Millares 3 2 2" xfId="27" xr:uid="{00000000-0005-0000-0000-00000A000000}"/>
    <cellStyle name="Millares 3 3" xfId="22" xr:uid="{00000000-0005-0000-0000-00000B000000}"/>
    <cellStyle name="Millares 3 4" xfId="32" xr:uid="{00000000-0005-0000-0000-00000C000000}"/>
    <cellStyle name="Moneda 2" xfId="6" xr:uid="{00000000-0005-0000-0000-00000D000000}"/>
    <cellStyle name="Normal" xfId="0" builtinId="0"/>
    <cellStyle name="Normal 2" xfId="7" xr:uid="{00000000-0005-0000-0000-00000F000000}"/>
    <cellStyle name="Normal 2 2" xfId="8" xr:uid="{00000000-0005-0000-0000-000010000000}"/>
    <cellStyle name="Normal 2 3" xfId="18" xr:uid="{00000000-0005-0000-0000-000011000000}"/>
    <cellStyle name="Normal 2 3 2" xfId="28" xr:uid="{00000000-0005-0000-0000-000012000000}"/>
    <cellStyle name="Normal 2 4" xfId="23" xr:uid="{00000000-0005-0000-0000-000013000000}"/>
    <cellStyle name="Normal 2 5" xfId="33" xr:uid="{00000000-0005-0000-0000-000014000000}"/>
    <cellStyle name="Normal 3" xfId="9" xr:uid="{00000000-0005-0000-0000-000015000000}"/>
    <cellStyle name="Normal 4" xfId="10" xr:uid="{00000000-0005-0000-0000-000016000000}"/>
    <cellStyle name="Normal 4 2" xfId="11" xr:uid="{00000000-0005-0000-0000-000017000000}"/>
    <cellStyle name="Normal 5" xfId="12" xr:uid="{00000000-0005-0000-0000-000018000000}"/>
    <cellStyle name="Normal 5 2" xfId="13" xr:uid="{00000000-0005-0000-0000-000019000000}"/>
    <cellStyle name="Normal 6" xfId="14" xr:uid="{00000000-0005-0000-0000-00001A000000}"/>
    <cellStyle name="Normal 6 2" xfId="15" xr:uid="{00000000-0005-0000-0000-00001B000000}"/>
    <cellStyle name="Normal 6 2 2" xfId="20" xr:uid="{00000000-0005-0000-0000-00001C000000}"/>
    <cellStyle name="Normal 6 2 2 2" xfId="30" xr:uid="{00000000-0005-0000-0000-00001D000000}"/>
    <cellStyle name="Normal 6 2 3" xfId="25" xr:uid="{00000000-0005-0000-0000-00001E000000}"/>
    <cellStyle name="Normal 6 2 4" xfId="35" xr:uid="{00000000-0005-0000-0000-00001F000000}"/>
    <cellStyle name="Normal 6 3" xfId="19" xr:uid="{00000000-0005-0000-0000-000020000000}"/>
    <cellStyle name="Normal 6 3 2" xfId="29" xr:uid="{00000000-0005-0000-0000-000021000000}"/>
    <cellStyle name="Normal 6 4" xfId="24" xr:uid="{00000000-0005-0000-0000-000022000000}"/>
    <cellStyle name="Normal 6 5" xfId="34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1400175</xdr:colOff>
      <xdr:row>96</xdr:row>
      <xdr:rowOff>95250</xdr:rowOff>
    </xdr:from>
    <xdr:to>
      <xdr:col>0</xdr:col>
      <xdr:colOff>3371850</xdr:colOff>
      <xdr:row>96</xdr:row>
      <xdr:rowOff>95250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00F9FF1-6F64-4DAD-88DD-16B2A3E583E8}"/>
            </a:ext>
          </a:extLst>
        </xdr:cNvPr>
        <xdr:cNvCxnSpPr/>
      </xdr:nvCxnSpPr>
      <xdr:spPr>
        <a:xfrm>
          <a:off x="1400175" y="17411700"/>
          <a:ext cx="1971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96</xdr:row>
      <xdr:rowOff>104775</xdr:rowOff>
    </xdr:from>
    <xdr:to>
      <xdr:col>6</xdr:col>
      <xdr:colOff>219075</xdr:colOff>
      <xdr:row>96</xdr:row>
      <xdr:rowOff>104775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B79286B-067C-47A8-B6E2-6C64DE70E4F7}"/>
            </a:ext>
          </a:extLst>
        </xdr:cNvPr>
        <xdr:cNvCxnSpPr/>
      </xdr:nvCxnSpPr>
      <xdr:spPr>
        <a:xfrm>
          <a:off x="6610350" y="17421225"/>
          <a:ext cx="2524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6"/>
  <sheetViews>
    <sheetView showGridLines="0" tabSelected="1" workbookViewId="0">
      <selection activeCell="G2" sqref="G2:G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23" t="s">
        <v>83</v>
      </c>
      <c r="B1" s="24"/>
      <c r="C1" s="24"/>
      <c r="D1" s="24"/>
      <c r="E1" s="24"/>
      <c r="F1" s="24"/>
      <c r="G1" s="25"/>
    </row>
    <row r="2" spans="1:7" x14ac:dyDescent="0.2">
      <c r="A2" s="8"/>
      <c r="B2" s="11" t="s">
        <v>0</v>
      </c>
      <c r="C2" s="12"/>
      <c r="D2" s="12"/>
      <c r="E2" s="12"/>
      <c r="F2" s="13"/>
      <c r="G2" s="26" t="s">
        <v>7</v>
      </c>
    </row>
    <row r="3" spans="1:7" ht="24.95" customHeight="1" x14ac:dyDescent="0.2">
      <c r="A3" s="9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7"/>
    </row>
    <row r="4" spans="1:7" x14ac:dyDescent="0.2">
      <c r="A4" s="10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7" t="s">
        <v>10</v>
      </c>
      <c r="B5" s="4">
        <f>SUM(B6:B12)</f>
        <v>165774633.08000001</v>
      </c>
      <c r="C5" s="4">
        <f t="shared" ref="C5:G5" si="0">SUM(C6:C12)</f>
        <v>3829837.12</v>
      </c>
      <c r="D5" s="4">
        <f t="shared" si="0"/>
        <v>169604470.20000002</v>
      </c>
      <c r="E5" s="4">
        <f t="shared" si="0"/>
        <v>99132172.849999994</v>
      </c>
      <c r="F5" s="4">
        <f t="shared" si="0"/>
        <v>98169636.920000002</v>
      </c>
      <c r="G5" s="4">
        <f t="shared" si="0"/>
        <v>70472297.349999994</v>
      </c>
    </row>
    <row r="6" spans="1:7" x14ac:dyDescent="0.2">
      <c r="A6" s="15" t="s">
        <v>11</v>
      </c>
      <c r="B6" s="5">
        <v>105444288.01000001</v>
      </c>
      <c r="C6" s="5">
        <v>-2223821.5</v>
      </c>
      <c r="D6" s="5">
        <v>103220466.51000001</v>
      </c>
      <c r="E6" s="5">
        <v>64624708.890000001</v>
      </c>
      <c r="F6" s="5">
        <v>64624708.890000001</v>
      </c>
      <c r="G6" s="5">
        <v>38595757.619999997</v>
      </c>
    </row>
    <row r="7" spans="1:7" x14ac:dyDescent="0.2">
      <c r="A7" s="15" t="s">
        <v>12</v>
      </c>
      <c r="B7" s="5">
        <v>1538708.33</v>
      </c>
      <c r="C7" s="5">
        <v>1461955.67</v>
      </c>
      <c r="D7" s="5">
        <v>3000664</v>
      </c>
      <c r="E7" s="5">
        <v>1987500.71</v>
      </c>
      <c r="F7" s="5">
        <v>1987500.71</v>
      </c>
      <c r="G7" s="5">
        <v>1013163.29</v>
      </c>
    </row>
    <row r="8" spans="1:7" x14ac:dyDescent="0.2">
      <c r="A8" s="15" t="s">
        <v>13</v>
      </c>
      <c r="B8" s="5">
        <v>16924105.34</v>
      </c>
      <c r="C8" s="5">
        <v>-659729.78</v>
      </c>
      <c r="D8" s="5">
        <v>16264375.560000001</v>
      </c>
      <c r="E8" s="5">
        <v>1856999.84</v>
      </c>
      <c r="F8" s="5">
        <v>1856999.84</v>
      </c>
      <c r="G8" s="5">
        <v>14407375.720000001</v>
      </c>
    </row>
    <row r="9" spans="1:7" x14ac:dyDescent="0.2">
      <c r="A9" s="15" t="s">
        <v>14</v>
      </c>
      <c r="B9" s="5">
        <v>38316349.600000001</v>
      </c>
      <c r="C9" s="5">
        <v>2751432.73</v>
      </c>
      <c r="D9" s="5">
        <v>41067782.329999998</v>
      </c>
      <c r="E9" s="5">
        <v>25947501.949999999</v>
      </c>
      <c r="F9" s="5">
        <v>25064556.280000001</v>
      </c>
      <c r="G9" s="5">
        <v>15120280.380000001</v>
      </c>
    </row>
    <row r="10" spans="1:7" x14ac:dyDescent="0.2">
      <c r="A10" s="15" t="s">
        <v>15</v>
      </c>
      <c r="B10" s="5">
        <v>3551181.8</v>
      </c>
      <c r="C10" s="5">
        <v>2500000</v>
      </c>
      <c r="D10" s="5">
        <v>6051181.7999999998</v>
      </c>
      <c r="E10" s="5">
        <v>4715461.46</v>
      </c>
      <c r="F10" s="5">
        <v>4635871.2</v>
      </c>
      <c r="G10" s="5">
        <v>1335720.3400000001</v>
      </c>
    </row>
    <row r="11" spans="1:7" x14ac:dyDescent="0.2">
      <c r="A11" s="15" t="s">
        <v>16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">
      <c r="A12" s="15" t="s">
        <v>17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7" x14ac:dyDescent="0.2">
      <c r="A13" s="17" t="s">
        <v>78</v>
      </c>
      <c r="B13" s="5">
        <f>SUM(B14:B22)</f>
        <v>16774160</v>
      </c>
      <c r="C13" s="5">
        <f t="shared" ref="C13:G13" si="1">SUM(C14:C22)</f>
        <v>1763189.8399999999</v>
      </c>
      <c r="D13" s="5">
        <f t="shared" si="1"/>
        <v>18537349.840000004</v>
      </c>
      <c r="E13" s="5">
        <f t="shared" si="1"/>
        <v>12923166.859999999</v>
      </c>
      <c r="F13" s="5">
        <f t="shared" si="1"/>
        <v>12910546.859999999</v>
      </c>
      <c r="G13" s="5">
        <f t="shared" si="1"/>
        <v>5614182.9799999995</v>
      </c>
    </row>
    <row r="14" spans="1:7" x14ac:dyDescent="0.2">
      <c r="A14" s="15" t="s">
        <v>18</v>
      </c>
      <c r="B14" s="5">
        <v>1582660</v>
      </c>
      <c r="C14" s="5">
        <v>481467.27</v>
      </c>
      <c r="D14" s="5">
        <v>2064127.27</v>
      </c>
      <c r="E14" s="5">
        <v>1076847.46</v>
      </c>
      <c r="F14" s="5">
        <v>1064227.46</v>
      </c>
      <c r="G14" s="5">
        <v>987279.81</v>
      </c>
    </row>
    <row r="15" spans="1:7" x14ac:dyDescent="0.2">
      <c r="A15" s="15" t="s">
        <v>19</v>
      </c>
      <c r="B15" s="5">
        <v>464500</v>
      </c>
      <c r="C15" s="5">
        <v>-43740</v>
      </c>
      <c r="D15" s="5">
        <v>420760</v>
      </c>
      <c r="E15" s="5">
        <v>276313.57</v>
      </c>
      <c r="F15" s="5">
        <v>276313.57</v>
      </c>
      <c r="G15" s="5">
        <v>144446.43</v>
      </c>
    </row>
    <row r="16" spans="1:7" x14ac:dyDescent="0.2">
      <c r="A16" s="15" t="s">
        <v>20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">
      <c r="A17" s="15" t="s">
        <v>21</v>
      </c>
      <c r="B17" s="5">
        <v>631500</v>
      </c>
      <c r="C17" s="5">
        <v>206641.93</v>
      </c>
      <c r="D17" s="5">
        <v>838141.93</v>
      </c>
      <c r="E17" s="5">
        <v>307656.46999999997</v>
      </c>
      <c r="F17" s="5">
        <v>307656.46999999997</v>
      </c>
      <c r="G17" s="5">
        <v>530485.46</v>
      </c>
    </row>
    <row r="18" spans="1:7" x14ac:dyDescent="0.2">
      <c r="A18" s="15" t="s">
        <v>22</v>
      </c>
      <c r="B18" s="5">
        <v>257000</v>
      </c>
      <c r="C18" s="5">
        <v>12000</v>
      </c>
      <c r="D18" s="5">
        <v>269000</v>
      </c>
      <c r="E18" s="5">
        <v>32015</v>
      </c>
      <c r="F18" s="5">
        <v>32015</v>
      </c>
      <c r="G18" s="5">
        <v>236985</v>
      </c>
    </row>
    <row r="19" spans="1:7" x14ac:dyDescent="0.2">
      <c r="A19" s="15" t="s">
        <v>23</v>
      </c>
      <c r="B19" s="5">
        <v>10000000</v>
      </c>
      <c r="C19" s="5">
        <v>-0.01</v>
      </c>
      <c r="D19" s="5">
        <v>9999999.9900000002</v>
      </c>
      <c r="E19" s="5">
        <v>8019864.0199999996</v>
      </c>
      <c r="F19" s="5">
        <v>8019864.0199999996</v>
      </c>
      <c r="G19" s="5">
        <v>1980135.97</v>
      </c>
    </row>
    <row r="20" spans="1:7" x14ac:dyDescent="0.2">
      <c r="A20" s="15" t="s">
        <v>24</v>
      </c>
      <c r="B20" s="5">
        <v>1778000</v>
      </c>
      <c r="C20" s="5">
        <v>-13159.54</v>
      </c>
      <c r="D20" s="5">
        <v>1764840.46</v>
      </c>
      <c r="E20" s="5">
        <v>1372863.99</v>
      </c>
      <c r="F20" s="5">
        <v>1372863.99</v>
      </c>
      <c r="G20" s="5">
        <v>391976.47</v>
      </c>
    </row>
    <row r="21" spans="1:7" x14ac:dyDescent="0.2">
      <c r="A21" s="15" t="s">
        <v>25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</row>
    <row r="22" spans="1:7" x14ac:dyDescent="0.2">
      <c r="A22" s="15" t="s">
        <v>26</v>
      </c>
      <c r="B22" s="5">
        <v>2060500</v>
      </c>
      <c r="C22" s="5">
        <v>1119980.19</v>
      </c>
      <c r="D22" s="5">
        <v>3180480.19</v>
      </c>
      <c r="E22" s="5">
        <v>1837606.35</v>
      </c>
      <c r="F22" s="5">
        <v>1837606.35</v>
      </c>
      <c r="G22" s="5">
        <v>1342873.84</v>
      </c>
    </row>
    <row r="23" spans="1:7" x14ac:dyDescent="0.2">
      <c r="A23" s="17" t="s">
        <v>27</v>
      </c>
      <c r="B23" s="5">
        <f>SUM(B24:B32)</f>
        <v>90588000</v>
      </c>
      <c r="C23" s="5">
        <f t="shared" ref="C23:G23" si="2">SUM(C24:C32)</f>
        <v>37901997.200000003</v>
      </c>
      <c r="D23" s="5">
        <f t="shared" si="2"/>
        <v>128489997.20000002</v>
      </c>
      <c r="E23" s="5">
        <f t="shared" si="2"/>
        <v>78725472.320000008</v>
      </c>
      <c r="F23" s="5">
        <f t="shared" si="2"/>
        <v>78395599.310000002</v>
      </c>
      <c r="G23" s="5">
        <f t="shared" si="2"/>
        <v>49764524.879999995</v>
      </c>
    </row>
    <row r="24" spans="1:7" x14ac:dyDescent="0.2">
      <c r="A24" s="15" t="s">
        <v>28</v>
      </c>
      <c r="B24" s="5">
        <v>52119000</v>
      </c>
      <c r="C24" s="5">
        <v>19422211.609999999</v>
      </c>
      <c r="D24" s="5">
        <v>71541211.609999999</v>
      </c>
      <c r="E24" s="5">
        <v>55766944.380000003</v>
      </c>
      <c r="F24" s="5">
        <v>55766944.369999997</v>
      </c>
      <c r="G24" s="5">
        <v>15774267.23</v>
      </c>
    </row>
    <row r="25" spans="1:7" x14ac:dyDescent="0.2">
      <c r="A25" s="15" t="s">
        <v>29</v>
      </c>
      <c r="B25" s="5">
        <v>2411000</v>
      </c>
      <c r="C25" s="5">
        <v>-45442</v>
      </c>
      <c r="D25" s="5">
        <v>2365558</v>
      </c>
      <c r="E25" s="5">
        <v>1400691.12</v>
      </c>
      <c r="F25" s="5">
        <v>1400691.12</v>
      </c>
      <c r="G25" s="5">
        <v>964866.88</v>
      </c>
    </row>
    <row r="26" spans="1:7" x14ac:dyDescent="0.2">
      <c r="A26" s="15" t="s">
        <v>30</v>
      </c>
      <c r="B26" s="5">
        <v>972000</v>
      </c>
      <c r="C26" s="5">
        <v>653380</v>
      </c>
      <c r="D26" s="5">
        <v>1625380</v>
      </c>
      <c r="E26" s="5">
        <v>856307.27</v>
      </c>
      <c r="F26" s="5">
        <v>856307.27</v>
      </c>
      <c r="G26" s="5">
        <v>769072.73</v>
      </c>
    </row>
    <row r="27" spans="1:7" x14ac:dyDescent="0.2">
      <c r="A27" s="15" t="s">
        <v>31</v>
      </c>
      <c r="B27" s="5">
        <v>1785000</v>
      </c>
      <c r="C27" s="5">
        <v>35980.43</v>
      </c>
      <c r="D27" s="5">
        <v>1820980.43</v>
      </c>
      <c r="E27" s="5">
        <v>1649657.24</v>
      </c>
      <c r="F27" s="5">
        <v>1649657.24</v>
      </c>
      <c r="G27" s="5">
        <v>171323.19</v>
      </c>
    </row>
    <row r="28" spans="1:7" x14ac:dyDescent="0.2">
      <c r="A28" s="15" t="s">
        <v>32</v>
      </c>
      <c r="B28" s="5">
        <v>2029500</v>
      </c>
      <c r="C28" s="5">
        <v>758808.12</v>
      </c>
      <c r="D28" s="5">
        <v>2788308.12</v>
      </c>
      <c r="E28" s="5">
        <v>978307.9</v>
      </c>
      <c r="F28" s="5">
        <v>978307.9</v>
      </c>
      <c r="G28" s="5">
        <v>1810000.22</v>
      </c>
    </row>
    <row r="29" spans="1:7" x14ac:dyDescent="0.2">
      <c r="A29" s="15" t="s">
        <v>33</v>
      </c>
      <c r="B29" s="5">
        <v>1600000</v>
      </c>
      <c r="C29" s="5">
        <v>-30000</v>
      </c>
      <c r="D29" s="5">
        <v>1570000</v>
      </c>
      <c r="E29" s="5">
        <v>231252.17</v>
      </c>
      <c r="F29" s="5">
        <v>231252.17</v>
      </c>
      <c r="G29" s="5">
        <v>1338747.83</v>
      </c>
    </row>
    <row r="30" spans="1:7" x14ac:dyDescent="0.2">
      <c r="A30" s="15" t="s">
        <v>34</v>
      </c>
      <c r="B30" s="5">
        <v>265000</v>
      </c>
      <c r="C30" s="5">
        <v>124700</v>
      </c>
      <c r="D30" s="5">
        <v>389700</v>
      </c>
      <c r="E30" s="5">
        <v>130013.1</v>
      </c>
      <c r="F30" s="5">
        <v>130013.1</v>
      </c>
      <c r="G30" s="5">
        <v>259686.9</v>
      </c>
    </row>
    <row r="31" spans="1:7" x14ac:dyDescent="0.2">
      <c r="A31" s="15" t="s">
        <v>35</v>
      </c>
      <c r="B31" s="5">
        <v>8276500</v>
      </c>
      <c r="C31" s="5">
        <v>7494359.04</v>
      </c>
      <c r="D31" s="5">
        <v>15770859.039999999</v>
      </c>
      <c r="E31" s="5">
        <v>12992970.51</v>
      </c>
      <c r="F31" s="5">
        <v>12992970.51</v>
      </c>
      <c r="G31" s="5">
        <v>2777888.53</v>
      </c>
    </row>
    <row r="32" spans="1:7" x14ac:dyDescent="0.2">
      <c r="A32" s="15" t="s">
        <v>36</v>
      </c>
      <c r="B32" s="5">
        <v>21130000</v>
      </c>
      <c r="C32" s="5">
        <v>9488000</v>
      </c>
      <c r="D32" s="5">
        <v>30618000</v>
      </c>
      <c r="E32" s="5">
        <v>4719328.63</v>
      </c>
      <c r="F32" s="5">
        <v>4389455.63</v>
      </c>
      <c r="G32" s="5">
        <v>25898671.370000001</v>
      </c>
    </row>
    <row r="33" spans="1:7" x14ac:dyDescent="0.2">
      <c r="A33" s="17" t="s">
        <v>79</v>
      </c>
      <c r="B33" s="5">
        <f>SUM(B34:B42)</f>
        <v>34986749.390000001</v>
      </c>
      <c r="C33" s="5">
        <f t="shared" ref="C33:G33" si="3">SUM(C34:C42)</f>
        <v>9609427.8200000003</v>
      </c>
      <c r="D33" s="5">
        <f t="shared" si="3"/>
        <v>44596177.209999993</v>
      </c>
      <c r="E33" s="5">
        <f t="shared" si="3"/>
        <v>29555768.18</v>
      </c>
      <c r="F33" s="5">
        <f t="shared" si="3"/>
        <v>29552768.18</v>
      </c>
      <c r="G33" s="5">
        <f t="shared" si="3"/>
        <v>15040409.029999999</v>
      </c>
    </row>
    <row r="34" spans="1:7" x14ac:dyDescent="0.2">
      <c r="A34" s="15" t="s">
        <v>37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x14ac:dyDescent="0.2">
      <c r="A35" s="15" t="s">
        <v>38</v>
      </c>
      <c r="B35" s="5">
        <v>15809680.34</v>
      </c>
      <c r="C35" s="5">
        <v>0</v>
      </c>
      <c r="D35" s="5">
        <v>15809680.34</v>
      </c>
      <c r="E35" s="5">
        <v>11857260.15</v>
      </c>
      <c r="F35" s="5">
        <v>11857260.15</v>
      </c>
      <c r="G35" s="5">
        <v>3952420.19</v>
      </c>
    </row>
    <row r="36" spans="1:7" x14ac:dyDescent="0.2">
      <c r="A36" s="15" t="s">
        <v>39</v>
      </c>
      <c r="B36" s="5">
        <v>3400000</v>
      </c>
      <c r="C36" s="5">
        <v>2292864.9900000002</v>
      </c>
      <c r="D36" s="5">
        <v>5692864.9900000002</v>
      </c>
      <c r="E36" s="5">
        <v>2919627.74</v>
      </c>
      <c r="F36" s="5">
        <v>2919627.74</v>
      </c>
      <c r="G36" s="5">
        <v>2773237.25</v>
      </c>
    </row>
    <row r="37" spans="1:7" x14ac:dyDescent="0.2">
      <c r="A37" s="15" t="s">
        <v>40</v>
      </c>
      <c r="B37" s="5">
        <v>15777069.050000001</v>
      </c>
      <c r="C37" s="5">
        <v>7316562.8300000001</v>
      </c>
      <c r="D37" s="5">
        <v>23093631.879999999</v>
      </c>
      <c r="E37" s="5">
        <v>14778880.289999999</v>
      </c>
      <c r="F37" s="5">
        <v>14775880.289999999</v>
      </c>
      <c r="G37" s="5">
        <v>8314751.5899999999</v>
      </c>
    </row>
    <row r="38" spans="1:7" x14ac:dyDescent="0.2">
      <c r="A38" s="15" t="s">
        <v>41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">
      <c r="A39" s="15" t="s">
        <v>42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15" t="s">
        <v>43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">
      <c r="A41" s="15" t="s">
        <v>44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x14ac:dyDescent="0.2">
      <c r="A42" s="15" t="s">
        <v>45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</row>
    <row r="43" spans="1:7" x14ac:dyDescent="0.2">
      <c r="A43" s="17" t="s">
        <v>80</v>
      </c>
      <c r="B43" s="5">
        <f>SUM(B44:B52)</f>
        <v>7663164.9500000002</v>
      </c>
      <c r="C43" s="5">
        <f t="shared" ref="C43:G43" si="4">SUM(C44:C52)</f>
        <v>21112016.48</v>
      </c>
      <c r="D43" s="5">
        <f t="shared" si="4"/>
        <v>28775181.43</v>
      </c>
      <c r="E43" s="5">
        <f t="shared" si="4"/>
        <v>21278278.5</v>
      </c>
      <c r="F43" s="5">
        <f t="shared" si="4"/>
        <v>21278278.5</v>
      </c>
      <c r="G43" s="5">
        <f t="shared" si="4"/>
        <v>7496902.9299999997</v>
      </c>
    </row>
    <row r="44" spans="1:7" x14ac:dyDescent="0.2">
      <c r="A44" s="15" t="s">
        <v>46</v>
      </c>
      <c r="B44" s="5">
        <v>455000</v>
      </c>
      <c r="C44" s="5">
        <v>1252008</v>
      </c>
      <c r="D44" s="5">
        <v>1707008</v>
      </c>
      <c r="E44" s="5">
        <v>613610.06000000006</v>
      </c>
      <c r="F44" s="5">
        <v>613610.06000000006</v>
      </c>
      <c r="G44" s="5">
        <v>1093397.94</v>
      </c>
    </row>
    <row r="45" spans="1:7" x14ac:dyDescent="0.2">
      <c r="A45" s="15" t="s">
        <v>47</v>
      </c>
      <c r="B45" s="5">
        <v>50000</v>
      </c>
      <c r="C45" s="5">
        <v>0</v>
      </c>
      <c r="D45" s="5">
        <v>50000</v>
      </c>
      <c r="E45" s="5">
        <v>35185.660000000003</v>
      </c>
      <c r="F45" s="5">
        <v>35185.660000000003</v>
      </c>
      <c r="G45" s="5">
        <v>14814.34</v>
      </c>
    </row>
    <row r="46" spans="1:7" x14ac:dyDescent="0.2">
      <c r="A46" s="15" t="s">
        <v>48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x14ac:dyDescent="0.2">
      <c r="A47" s="15" t="s">
        <v>49</v>
      </c>
      <c r="B47" s="5">
        <v>500000</v>
      </c>
      <c r="C47" s="5">
        <v>6670592</v>
      </c>
      <c r="D47" s="5">
        <v>7170592</v>
      </c>
      <c r="E47" s="5">
        <v>6715600</v>
      </c>
      <c r="F47" s="5">
        <v>6715600</v>
      </c>
      <c r="G47" s="5">
        <v>454992</v>
      </c>
    </row>
    <row r="48" spans="1:7" x14ac:dyDescent="0.2">
      <c r="A48" s="15" t="s">
        <v>50</v>
      </c>
      <c r="B48" s="5">
        <v>0</v>
      </c>
      <c r="C48" s="5">
        <v>855166</v>
      </c>
      <c r="D48" s="5">
        <v>855166</v>
      </c>
      <c r="E48" s="5">
        <v>741458.13</v>
      </c>
      <c r="F48" s="5">
        <v>741458.13</v>
      </c>
      <c r="G48" s="5">
        <v>113707.87</v>
      </c>
    </row>
    <row r="49" spans="1:7" x14ac:dyDescent="0.2">
      <c r="A49" s="15" t="s">
        <v>51</v>
      </c>
      <c r="B49" s="5">
        <v>6028164.9500000002</v>
      </c>
      <c r="C49" s="5">
        <v>12834250.48</v>
      </c>
      <c r="D49" s="5">
        <v>18862415.43</v>
      </c>
      <c r="E49" s="5">
        <v>13109214.65</v>
      </c>
      <c r="F49" s="5">
        <v>13109214.65</v>
      </c>
      <c r="G49" s="5">
        <v>5753200.7800000003</v>
      </c>
    </row>
    <row r="50" spans="1:7" x14ac:dyDescent="0.2">
      <c r="A50" s="15" t="s">
        <v>52</v>
      </c>
      <c r="B50" s="5">
        <v>30000</v>
      </c>
      <c r="C50" s="5">
        <v>0</v>
      </c>
      <c r="D50" s="5">
        <v>30000</v>
      </c>
      <c r="E50" s="5">
        <v>0</v>
      </c>
      <c r="F50" s="5">
        <v>0</v>
      </c>
      <c r="G50" s="5">
        <v>30000</v>
      </c>
    </row>
    <row r="51" spans="1:7" x14ac:dyDescent="0.2">
      <c r="A51" s="15" t="s">
        <v>53</v>
      </c>
      <c r="B51" s="5">
        <v>500000</v>
      </c>
      <c r="C51" s="5">
        <v>-500000</v>
      </c>
      <c r="D51" s="5">
        <v>0</v>
      </c>
      <c r="E51" s="5">
        <v>0</v>
      </c>
      <c r="F51" s="5">
        <v>0</v>
      </c>
      <c r="G51" s="5">
        <v>0</v>
      </c>
    </row>
    <row r="52" spans="1:7" x14ac:dyDescent="0.2">
      <c r="A52" s="15" t="s">
        <v>54</v>
      </c>
      <c r="B52" s="5">
        <v>100000</v>
      </c>
      <c r="C52" s="5">
        <v>0</v>
      </c>
      <c r="D52" s="5">
        <v>100000</v>
      </c>
      <c r="E52" s="5">
        <v>63210</v>
      </c>
      <c r="F52" s="5">
        <v>63210</v>
      </c>
      <c r="G52" s="5">
        <v>36790</v>
      </c>
    </row>
    <row r="53" spans="1:7" x14ac:dyDescent="0.2">
      <c r="A53" s="17" t="s">
        <v>55</v>
      </c>
      <c r="B53" s="5">
        <f>SUM(B54:B56)</f>
        <v>137771674.41999999</v>
      </c>
      <c r="C53" s="5">
        <f t="shared" ref="C53:G53" si="5">SUM(C54:C56)</f>
        <v>72467872.129999995</v>
      </c>
      <c r="D53" s="5">
        <f t="shared" si="5"/>
        <v>210239546.55000001</v>
      </c>
      <c r="E53" s="5">
        <f t="shared" si="5"/>
        <v>95729927.840000004</v>
      </c>
      <c r="F53" s="5">
        <f t="shared" si="5"/>
        <v>95729927.829999998</v>
      </c>
      <c r="G53" s="5">
        <f t="shared" si="5"/>
        <v>114509618.70999999</v>
      </c>
    </row>
    <row r="54" spans="1:7" x14ac:dyDescent="0.2">
      <c r="A54" s="15" t="s">
        <v>56</v>
      </c>
      <c r="B54" s="5">
        <v>136771674.41999999</v>
      </c>
      <c r="C54" s="5">
        <v>72320213.939999998</v>
      </c>
      <c r="D54" s="5">
        <v>209091888.36000001</v>
      </c>
      <c r="E54" s="5">
        <v>95582269.650000006</v>
      </c>
      <c r="F54" s="5">
        <v>95582269.640000001</v>
      </c>
      <c r="G54" s="5">
        <v>113509618.70999999</v>
      </c>
    </row>
    <row r="55" spans="1:7" x14ac:dyDescent="0.2">
      <c r="A55" s="15" t="s">
        <v>57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">
      <c r="A56" s="15" t="s">
        <v>58</v>
      </c>
      <c r="B56" s="5">
        <v>1000000</v>
      </c>
      <c r="C56" s="5">
        <v>147658.19</v>
      </c>
      <c r="D56" s="5">
        <v>1147658.19</v>
      </c>
      <c r="E56" s="5">
        <v>147658.19</v>
      </c>
      <c r="F56" s="5">
        <v>147658.19</v>
      </c>
      <c r="G56" s="5">
        <v>1000000</v>
      </c>
    </row>
    <row r="57" spans="1:7" x14ac:dyDescent="0.2">
      <c r="A57" s="17" t="s">
        <v>81</v>
      </c>
      <c r="B57" s="5">
        <f>SUM(B58:B64)</f>
        <v>0</v>
      </c>
      <c r="C57" s="5">
        <f t="shared" ref="C57:G57" si="6">SUM(C58:C64)</f>
        <v>0</v>
      </c>
      <c r="D57" s="5">
        <f t="shared" si="6"/>
        <v>0</v>
      </c>
      <c r="E57" s="5">
        <f t="shared" si="6"/>
        <v>0</v>
      </c>
      <c r="F57" s="5">
        <f t="shared" si="6"/>
        <v>0</v>
      </c>
      <c r="G57" s="5">
        <f t="shared" si="6"/>
        <v>0</v>
      </c>
    </row>
    <row r="58" spans="1:7" x14ac:dyDescent="0.2">
      <c r="A58" s="15" t="s">
        <v>59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">
      <c r="A59" s="15" t="s">
        <v>60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">
      <c r="A60" s="15" t="s">
        <v>61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">
      <c r="A61" s="15" t="s">
        <v>62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">
      <c r="A62" s="15" t="s">
        <v>63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">
      <c r="A63" s="15" t="s">
        <v>64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">
      <c r="A64" s="15" t="s">
        <v>65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</row>
    <row r="65" spans="1:7" x14ac:dyDescent="0.2">
      <c r="A65" s="17" t="s">
        <v>82</v>
      </c>
      <c r="B65" s="5">
        <f>SUM(B66:B68)</f>
        <v>2514285.71</v>
      </c>
      <c r="C65" s="5">
        <f t="shared" ref="C65:G65" si="7">SUM(C66:C68)</f>
        <v>400000</v>
      </c>
      <c r="D65" s="5">
        <f t="shared" si="7"/>
        <v>2914285.71</v>
      </c>
      <c r="E65" s="5">
        <f t="shared" si="7"/>
        <v>1513672.01</v>
      </c>
      <c r="F65" s="5">
        <f t="shared" si="7"/>
        <v>1513672.01</v>
      </c>
      <c r="G65" s="5">
        <f t="shared" si="7"/>
        <v>1400613.7</v>
      </c>
    </row>
    <row r="66" spans="1:7" x14ac:dyDescent="0.2">
      <c r="A66" s="15" t="s">
        <v>66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</row>
    <row r="67" spans="1:7" x14ac:dyDescent="0.2">
      <c r="A67" s="15" t="s">
        <v>67</v>
      </c>
      <c r="B67" s="5">
        <v>2514285.71</v>
      </c>
      <c r="C67" s="5">
        <v>400000</v>
      </c>
      <c r="D67" s="5">
        <v>2914285.71</v>
      </c>
      <c r="E67" s="5">
        <v>1513672.01</v>
      </c>
      <c r="F67" s="5">
        <v>1513672.01</v>
      </c>
      <c r="G67" s="5">
        <v>1400613.7</v>
      </c>
    </row>
    <row r="68" spans="1:7" x14ac:dyDescent="0.2">
      <c r="A68" s="15" t="s">
        <v>68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</row>
    <row r="69" spans="1:7" x14ac:dyDescent="0.2">
      <c r="A69" s="17" t="s">
        <v>69</v>
      </c>
      <c r="B69" s="5">
        <f>SUM(B70:B76)</f>
        <v>1125000</v>
      </c>
      <c r="C69" s="5">
        <f t="shared" ref="C69:G69" si="8">SUM(C70:C76)</f>
        <v>-1064582</v>
      </c>
      <c r="D69" s="5">
        <f t="shared" si="8"/>
        <v>60418</v>
      </c>
      <c r="E69" s="5">
        <f t="shared" si="8"/>
        <v>5800</v>
      </c>
      <c r="F69" s="5">
        <f t="shared" si="8"/>
        <v>5800</v>
      </c>
      <c r="G69" s="5">
        <f t="shared" si="8"/>
        <v>54618</v>
      </c>
    </row>
    <row r="70" spans="1:7" x14ac:dyDescent="0.2">
      <c r="A70" s="15" t="s">
        <v>70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1:7" x14ac:dyDescent="0.2">
      <c r="A71" s="15" t="s">
        <v>71</v>
      </c>
      <c r="B71" s="5">
        <v>100000</v>
      </c>
      <c r="C71" s="5">
        <v>-70382</v>
      </c>
      <c r="D71" s="5">
        <v>29618</v>
      </c>
      <c r="E71" s="5">
        <v>0</v>
      </c>
      <c r="F71" s="5">
        <v>0</v>
      </c>
      <c r="G71" s="5">
        <v>29618</v>
      </c>
    </row>
    <row r="72" spans="1:7" x14ac:dyDescent="0.2">
      <c r="A72" s="15" t="s">
        <v>72</v>
      </c>
      <c r="B72" s="5">
        <v>25000</v>
      </c>
      <c r="C72" s="5">
        <v>0</v>
      </c>
      <c r="D72" s="5">
        <v>25000</v>
      </c>
      <c r="E72" s="5">
        <v>0</v>
      </c>
      <c r="F72" s="5">
        <v>0</v>
      </c>
      <c r="G72" s="5">
        <v>25000</v>
      </c>
    </row>
    <row r="73" spans="1:7" x14ac:dyDescent="0.2">
      <c r="A73" s="15" t="s">
        <v>73</v>
      </c>
      <c r="B73" s="5">
        <v>1000000</v>
      </c>
      <c r="C73" s="5">
        <v>-994200</v>
      </c>
      <c r="D73" s="5">
        <v>5800</v>
      </c>
      <c r="E73" s="5">
        <v>5800</v>
      </c>
      <c r="F73" s="5">
        <v>5800</v>
      </c>
      <c r="G73" s="5">
        <v>0</v>
      </c>
    </row>
    <row r="74" spans="1:7" x14ac:dyDescent="0.2">
      <c r="A74" s="15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">
      <c r="A75" s="15" t="s">
        <v>75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</row>
    <row r="76" spans="1:7" x14ac:dyDescent="0.2">
      <c r="A76" s="16" t="s">
        <v>76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</row>
    <row r="77" spans="1:7" x14ac:dyDescent="0.2">
      <c r="A77" s="14" t="s">
        <v>77</v>
      </c>
      <c r="B77" s="7">
        <v>457197667.55000001</v>
      </c>
      <c r="C77" s="7">
        <v>146019758.59</v>
      </c>
      <c r="D77" s="7">
        <v>603217426.13999999</v>
      </c>
      <c r="E77" s="7">
        <v>338864258.56</v>
      </c>
      <c r="F77" s="7">
        <v>337556229.61000001</v>
      </c>
      <c r="G77" s="7">
        <v>264353167.58000001</v>
      </c>
    </row>
    <row r="78" spans="1:7" x14ac:dyDescent="0.2">
      <c r="A78" s="20"/>
      <c r="B78" s="21"/>
      <c r="C78" s="21"/>
      <c r="D78" s="21"/>
      <c r="E78" s="21"/>
      <c r="F78" s="21"/>
      <c r="G78" s="21"/>
    </row>
    <row r="79" spans="1:7" x14ac:dyDescent="0.2">
      <c r="A79" s="20"/>
      <c r="B79" s="21"/>
      <c r="C79" s="21"/>
      <c r="D79" s="21"/>
      <c r="E79" s="21"/>
      <c r="F79" s="21"/>
      <c r="G79" s="21"/>
    </row>
    <row r="80" spans="1:7" x14ac:dyDescent="0.2">
      <c r="A80" s="20"/>
      <c r="B80" s="21"/>
      <c r="C80" s="21"/>
      <c r="D80" s="21"/>
      <c r="E80" s="21"/>
      <c r="F80" s="21"/>
      <c r="G80" s="21"/>
    </row>
    <row r="81" spans="1:7" x14ac:dyDescent="0.2">
      <c r="A81" s="20"/>
      <c r="B81" s="21"/>
      <c r="C81" s="21"/>
      <c r="D81" s="21"/>
      <c r="E81" s="21"/>
      <c r="F81" s="21"/>
      <c r="G81" s="21"/>
    </row>
    <row r="82" spans="1:7" x14ac:dyDescent="0.2">
      <c r="A82" s="20"/>
      <c r="B82" s="21"/>
      <c r="C82" s="21"/>
      <c r="D82" s="21"/>
      <c r="E82" s="21"/>
      <c r="F82" s="21"/>
      <c r="G82" s="21"/>
    </row>
    <row r="83" spans="1:7" x14ac:dyDescent="0.2">
      <c r="A83" s="20"/>
      <c r="B83" s="21"/>
      <c r="C83" s="21"/>
      <c r="D83" s="21"/>
      <c r="E83" s="21"/>
      <c r="F83" s="21"/>
      <c r="G83" s="21"/>
    </row>
    <row r="84" spans="1:7" x14ac:dyDescent="0.2">
      <c r="A84" s="20"/>
      <c r="B84" s="21"/>
      <c r="C84" s="21"/>
      <c r="D84" s="21"/>
      <c r="E84" s="21"/>
      <c r="F84" s="21"/>
      <c r="G84" s="21"/>
    </row>
    <row r="85" spans="1:7" x14ac:dyDescent="0.2">
      <c r="A85" s="20"/>
      <c r="B85" s="21"/>
      <c r="C85" s="21"/>
      <c r="D85" s="21"/>
      <c r="E85" s="21"/>
      <c r="F85" s="21"/>
      <c r="G85" s="21"/>
    </row>
    <row r="86" spans="1:7" x14ac:dyDescent="0.2">
      <c r="A86" s="20"/>
      <c r="B86" s="21"/>
      <c r="C86" s="21"/>
      <c r="D86" s="21"/>
      <c r="E86" s="21"/>
      <c r="F86" s="21"/>
      <c r="G86" s="21"/>
    </row>
    <row r="87" spans="1:7" x14ac:dyDescent="0.2">
      <c r="A87" s="20"/>
      <c r="B87" s="21"/>
      <c r="C87" s="21"/>
      <c r="D87" s="21"/>
      <c r="E87" s="21"/>
      <c r="F87" s="21"/>
      <c r="G87" s="21"/>
    </row>
    <row r="88" spans="1:7" x14ac:dyDescent="0.2">
      <c r="A88" s="20"/>
      <c r="B88" s="21"/>
      <c r="C88" s="21"/>
      <c r="D88" s="21"/>
      <c r="E88" s="21"/>
      <c r="F88" s="21"/>
      <c r="G88" s="21"/>
    </row>
    <row r="89" spans="1:7" x14ac:dyDescent="0.2">
      <c r="A89" s="20"/>
      <c r="B89" s="21"/>
      <c r="C89" s="21"/>
      <c r="D89" s="21"/>
      <c r="E89" s="21"/>
      <c r="F89" s="21"/>
      <c r="G89" s="21"/>
    </row>
    <row r="90" spans="1:7" x14ac:dyDescent="0.2">
      <c r="A90" s="20"/>
      <c r="B90" s="21"/>
      <c r="C90" s="21"/>
      <c r="D90" s="21"/>
      <c r="E90" s="21"/>
      <c r="F90" s="21"/>
      <c r="G90" s="21"/>
    </row>
    <row r="91" spans="1:7" x14ac:dyDescent="0.2">
      <c r="A91" s="20"/>
      <c r="B91" s="21"/>
      <c r="C91" s="21"/>
      <c r="D91" s="21"/>
      <c r="E91" s="21"/>
      <c r="F91" s="21"/>
      <c r="G91" s="21"/>
    </row>
    <row r="92" spans="1:7" x14ac:dyDescent="0.2">
      <c r="A92" s="20"/>
      <c r="B92" s="21"/>
      <c r="C92" s="21"/>
      <c r="D92" s="21"/>
      <c r="E92" s="21"/>
      <c r="F92" s="21"/>
      <c r="G92" s="21"/>
    </row>
    <row r="93" spans="1:7" x14ac:dyDescent="0.2">
      <c r="A93" s="20"/>
      <c r="B93" s="21"/>
      <c r="C93" s="21"/>
      <c r="D93" s="21"/>
      <c r="E93" s="21"/>
      <c r="F93" s="21"/>
      <c r="G93" s="21"/>
    </row>
    <row r="94" spans="1:7" x14ac:dyDescent="0.2">
      <c r="A94" s="20"/>
      <c r="B94" s="21"/>
      <c r="C94" s="21"/>
      <c r="D94" s="21"/>
      <c r="E94" s="21"/>
      <c r="F94" s="21"/>
      <c r="G94" s="21"/>
    </row>
    <row r="95" spans="1:7" x14ac:dyDescent="0.2">
      <c r="A95" s="20"/>
      <c r="B95" s="21"/>
      <c r="C95" s="21"/>
      <c r="D95" s="21"/>
      <c r="E95" s="21"/>
      <c r="F95" s="21"/>
      <c r="G95" s="21"/>
    </row>
    <row r="98" spans="1:7" x14ac:dyDescent="0.2">
      <c r="A98" s="28" t="s">
        <v>84</v>
      </c>
      <c r="B98" s="28"/>
      <c r="C98"/>
      <c r="D98" s="28" t="s">
        <v>85</v>
      </c>
      <c r="E98" s="28"/>
      <c r="F98" s="28"/>
      <c r="G98" s="28"/>
    </row>
    <row r="99" spans="1:7" x14ac:dyDescent="0.2">
      <c r="A99" s="28" t="s">
        <v>86</v>
      </c>
      <c r="B99" s="28"/>
      <c r="C99"/>
      <c r="D99" s="28" t="s">
        <v>87</v>
      </c>
      <c r="E99" s="28"/>
      <c r="F99" s="28"/>
      <c r="G99" s="28"/>
    </row>
    <row r="100" spans="1:7" x14ac:dyDescent="0.2">
      <c r="A100" s="18"/>
      <c r="B100" s="18"/>
      <c r="C100"/>
      <c r="D100" s="18"/>
      <c r="E100" s="18"/>
      <c r="F100" s="18"/>
      <c r="G100" s="18"/>
    </row>
    <row r="101" spans="1:7" x14ac:dyDescent="0.2">
      <c r="A101" s="18"/>
      <c r="B101" s="18"/>
      <c r="C101"/>
      <c r="D101" s="18"/>
      <c r="E101" s="18"/>
      <c r="F101" s="18"/>
      <c r="G101" s="18"/>
    </row>
    <row r="102" spans="1:7" x14ac:dyDescent="0.2">
      <c r="A102" s="18"/>
      <c r="B102" s="18"/>
      <c r="C102"/>
      <c r="D102" s="18"/>
      <c r="E102" s="18"/>
      <c r="F102" s="18"/>
      <c r="G102" s="18"/>
    </row>
    <row r="103" spans="1:7" x14ac:dyDescent="0.2">
      <c r="B103"/>
      <c r="C103"/>
      <c r="D103" s="19"/>
      <c r="E103" s="19"/>
      <c r="F103" s="19"/>
    </row>
    <row r="105" spans="1:7" x14ac:dyDescent="0.2">
      <c r="A105" s="22" t="s">
        <v>88</v>
      </c>
      <c r="B105" s="22"/>
      <c r="C105" s="22"/>
      <c r="D105" s="22"/>
      <c r="E105" s="22"/>
      <c r="F105" s="22"/>
    </row>
    <row r="106" spans="1:7" x14ac:dyDescent="0.2">
      <c r="A106" s="1" t="s">
        <v>89</v>
      </c>
    </row>
  </sheetData>
  <sheetProtection formatCells="0" formatColumns="0" formatRows="0" autoFilter="0"/>
  <mergeCells count="7">
    <mergeCell ref="A105:F105"/>
    <mergeCell ref="A1:G1"/>
    <mergeCell ref="G2:G3"/>
    <mergeCell ref="A98:B98"/>
    <mergeCell ref="D98:G98"/>
    <mergeCell ref="A99:B99"/>
    <mergeCell ref="D99:G99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Tes-memo</cp:lastModifiedBy>
  <cp:revision/>
  <cp:lastPrinted>2023-10-27T18:09:37Z</cp:lastPrinted>
  <dcterms:created xsi:type="dcterms:W3CDTF">2014-02-10T03:37:14Z</dcterms:created>
  <dcterms:modified xsi:type="dcterms:W3CDTF">2023-11-07T17:42:00Z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