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4to TRIMESTRE 2024\"/>
    </mc:Choice>
  </mc:AlternateContent>
  <xr:revisionPtr revIDLastSave="0" documentId="13_ncr:1_{878FA691-8F6F-463C-A163-3B4076062AB0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COG!$A$4:$A$77</definedName>
  </definedNames>
  <calcPr calcId="191029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<sst xmlns="http://schemas.openxmlformats.org/spreadsheetml/2006/main" count="90" uniqueCount="90">
  <si>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</si>
  <si>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</si>
  <si>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</si>
  <si>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</si>
  <si>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</si>
  <si>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</si>
  <si>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</si>
  <si>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</si>
  <si>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</si>
  <si>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</si>
  <si>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</si>
  <si>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</si>
  <si>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</si>
  <si>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</si>
  <si>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</si>
  <si>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</si>
  <si>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</si>
  <si>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</si>
  <si>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</si>
  <si>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</si>
  <si>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</si>
  <si>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</si>
  <si>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</si>
  <si>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</si>
  <si>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</si>
  <si>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</si>
  <si>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</si>
  <si>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</si>
  <si>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</si>
  <si>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</si>
  <si>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</si>
  <si>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</si>
  <si>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</si>
  <si>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</si>
  <si>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</si>
  <si>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</si>
  <si>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</si>
  <si>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</si>
  <si>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</si>
  <si>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</si>
  <si>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</si>
  <si>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</si>
  <si>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</si>
  <si>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</si>
  <si>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</si>
  <si>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</si>
  <si>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</si>
  <si>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</si>
  <si>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</si>
  <si>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</si>
  <si>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</si>
  <si>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</si>
  <si>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</si>
  <si>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</si>
  <si>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</si>
  <si>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</si>
  <si>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</si>
  <si>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</si>
  <si>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</si>
  <si>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</si>
  <si>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</si>
  <si>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</si>
  <si>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</si>
  <si>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</si>
  <si>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</si>
  <si>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</si>
  <si>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</si>
  <si>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</si>
  <si>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</si>
  <si>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</si>
  <si>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</si>
  <si>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</si>
  <si>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</si>
  <si>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</si>
  <si>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</si>
  <si>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</si>
  <si>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</si>
  <si>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</si>
  <si>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</si>
  <si>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</si>
  <si>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</si>
  <si>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</si>
  <si>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</si>
  <si>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ACAMBARO, GTO.
ESTADO ANALÍTICO DEL EJERCICIO DEL PRESUPUESTO DE EGRESOS POR OBJETO DEL GASTO (CAPÍTULO Y CONCEPTO)
DEL 1 DE ENERO DEL 2024 AL 31 DE DICIEMBRE DEL 2024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</si>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</sst>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2 7" xfId="36" xr:uid="{00000000-0005-0000-0000-000008000000}"/>
    <cellStyle name="Millares 3" xfId="5" xr:uid="{00000000-0005-0000-0000-000009000000}"/>
    <cellStyle name="Millares 3 2" xfId="17" xr:uid="{00000000-0005-0000-0000-00000A000000}"/>
    <cellStyle name="Millares 3 2 2" xfId="27" xr:uid="{00000000-0005-0000-0000-00000B000000}"/>
    <cellStyle name="Millares 3 3" xfId="22" xr:uid="{00000000-0005-0000-0000-00000C000000}"/>
    <cellStyle name="Millares 3 4" xfId="32" xr:uid="{00000000-0005-0000-0000-00000D000000}"/>
    <cellStyle name="Millares 3 5" xfId="37" xr:uid="{00000000-0005-0000-0000-00000E000000}"/>
    <cellStyle name="Moneda 2" xfId="6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18" xr:uid="{00000000-0005-0000-0000-000013000000}"/>
    <cellStyle name="Normal 2 3 2" xfId="28" xr:uid="{00000000-0005-0000-0000-000014000000}"/>
    <cellStyle name="Normal 2 4" xfId="23" xr:uid="{00000000-0005-0000-0000-000015000000}"/>
    <cellStyle name="Normal 2 5" xfId="33" xr:uid="{00000000-0005-0000-0000-000016000000}"/>
    <cellStyle name="Normal 2 6" xfId="38" xr:uid="{00000000-0005-0000-0000-000017000000}"/>
    <cellStyle name="Normal 3" xfId="9" xr:uid="{00000000-0005-0000-0000-000018000000}"/>
    <cellStyle name="Normal 4" xfId="10" xr:uid="{00000000-0005-0000-0000-000019000000}"/>
    <cellStyle name="Normal 4 2" xfId="11" xr:uid="{00000000-0005-0000-0000-00001A000000}"/>
    <cellStyle name="Normal 5" xfId="12" xr:uid="{00000000-0005-0000-0000-00001B000000}"/>
    <cellStyle name="Normal 5 2" xfId="13" xr:uid="{00000000-0005-0000-0000-00001C000000}"/>
    <cellStyle name="Normal 6" xfId="14" xr:uid="{00000000-0005-0000-0000-00001D000000}"/>
    <cellStyle name="Normal 6 2" xfId="15" xr:uid="{00000000-0005-0000-0000-00001E000000}"/>
    <cellStyle name="Normal 6 2 2" xfId="20" xr:uid="{00000000-0005-0000-0000-00001F000000}"/>
    <cellStyle name="Normal 6 2 2 2" xfId="30" xr:uid="{00000000-0005-0000-0000-000020000000}"/>
    <cellStyle name="Normal 6 2 3" xfId="25" xr:uid="{00000000-0005-0000-0000-000021000000}"/>
    <cellStyle name="Normal 6 2 4" xfId="35" xr:uid="{00000000-0005-0000-0000-000022000000}"/>
    <cellStyle name="Normal 6 2 5" xfId="40" xr:uid="{00000000-0005-0000-0000-000023000000}"/>
    <cellStyle name="Normal 6 3" xfId="19" xr:uid="{00000000-0005-0000-0000-000024000000}"/>
    <cellStyle name="Normal 6 3 2" xfId="29" xr:uid="{00000000-0005-0000-0000-000025000000}"/>
    <cellStyle name="Normal 6 4" xfId="24" xr:uid="{00000000-0005-0000-0000-000026000000}"/>
    <cellStyle name="Normal 6 5" xfId="34" xr:uid="{00000000-0005-0000-0000-000027000000}"/>
    <cellStyle name="Normal 6 6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93</xdr:row>
      <xdr:rowOff>95250</xdr:rowOff>
    </xdr:from>
    <xdr:to>
      <xdr:col>0</xdr:col>
      <xdr:colOff>3371850</xdr:colOff>
      <xdr:row>93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F6B3DE7-5056-4192-B6F5-D75E214582DE}"/>
            </a:ext>
          </a:extLst>
        </xdr:cNvPr>
        <xdr:cNvCxnSpPr/>
      </xdr:nvCxnSpPr>
      <xdr:spPr>
        <a:xfrm>
          <a:off x="1400175" y="13982700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93</xdr:row>
      <xdr:rowOff>104775</xdr:rowOff>
    </xdr:from>
    <xdr:to>
      <xdr:col>6</xdr:col>
      <xdr:colOff>219075</xdr:colOff>
      <xdr:row>93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FC07C9-7AC8-4FDA-BDD1-AF6494346621}"/>
            </a:ext>
          </a:extLst>
        </xdr:cNvPr>
        <xdr:cNvCxnSpPr/>
      </xdr:nvCxnSpPr>
      <xdr:spPr>
        <a:xfrm>
          <a:off x="6610350" y="139922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1" t="s">
        <v>83</v>
      </c>
      <c r="B1" s="22"/>
      <c r="C1" s="22"/>
      <c r="D1" s="22"/>
      <c r="E1" s="22"/>
      <c r="F1" s="22"/>
      <c r="G1" s="23"/>
    </row>
    <row r="2" spans="1:7" x14ac:dyDescent="0.2">
      <c r="A2" s="8"/>
      <c r="B2" s="11" t="s">
        <v>0</v>
      </c>
      <c r="C2" s="12"/>
      <c r="D2" s="12"/>
      <c r="E2" s="12"/>
      <c r="F2" s="13"/>
      <c r="G2" s="24" t="s">
        <v>7</v>
      </c>
    </row>
    <row r="3" spans="1:7" ht="24.95" customHeight="1" x14ac:dyDescent="0.2">
      <c r="A3" s="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5"/>
    </row>
    <row r="4" spans="1:7" x14ac:dyDescent="0.2">
      <c r="A4" s="1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 t="s">
        <v>10</v>
      </c>
      <c r="B5" s="4">
        <f>SUM(B6:B12)</f>
        <v>172408612.56999999</v>
      </c>
      <c r="C5" s="4">
        <f t="shared" ref="C5:G5" si="0">SUM(C6:C12)</f>
        <v>5464206.9899999993</v>
      </c>
      <c r="D5" s="4">
        <f t="shared" si="0"/>
        <v>177872819.56</v>
      </c>
      <c r="E5" s="4">
        <f t="shared" si="0"/>
        <v>173162686.85999995</v>
      </c>
      <c r="F5" s="4">
        <f t="shared" si="0"/>
        <v>170980341.19999999</v>
      </c>
      <c r="G5" s="4">
        <f t="shared" si="0"/>
        <v>4710132.7</v>
      </c>
    </row>
    <row r="6" spans="1:7" x14ac:dyDescent="0.2">
      <c r="A6" s="15" t="s">
        <v>11</v>
      </c>
      <c r="B6" s="5">
        <v>114046392.03</v>
      </c>
      <c r="C6" s="5">
        <v>-7022148.4000000004</v>
      </c>
      <c r="D6" s="5">
        <v>107024243.63</v>
      </c>
      <c r="E6" s="5">
        <v>105399107.66</v>
      </c>
      <c r="F6" s="5">
        <v>105390207.66</v>
      </c>
      <c r="G6" s="5">
        <v>1625135.97</v>
      </c>
    </row>
    <row r="7" spans="1:7" x14ac:dyDescent="0.2">
      <c r="A7" s="15" t="s">
        <v>12</v>
      </c>
      <c r="B7" s="5">
        <v>1948000</v>
      </c>
      <c r="C7" s="5">
        <v>1057322.0900000001</v>
      </c>
      <c r="D7" s="5">
        <v>3005322.09</v>
      </c>
      <c r="E7" s="5">
        <v>2785054.85</v>
      </c>
      <c r="F7" s="5">
        <v>2770433.15</v>
      </c>
      <c r="G7" s="5">
        <v>220267.24</v>
      </c>
    </row>
    <row r="8" spans="1:7" x14ac:dyDescent="0.2">
      <c r="A8" s="15" t="s">
        <v>13</v>
      </c>
      <c r="B8" s="5">
        <v>18315939.379999999</v>
      </c>
      <c r="C8" s="5">
        <v>374396.25</v>
      </c>
      <c r="D8" s="5">
        <v>18690335.629999999</v>
      </c>
      <c r="E8" s="5">
        <v>16665764.539999999</v>
      </c>
      <c r="F8" s="5">
        <v>16665764.539999999</v>
      </c>
      <c r="G8" s="5">
        <v>2024571.09</v>
      </c>
    </row>
    <row r="9" spans="1:7" x14ac:dyDescent="0.2">
      <c r="A9" s="15" t="s">
        <v>14</v>
      </c>
      <c r="B9" s="5">
        <v>34519374.399999999</v>
      </c>
      <c r="C9" s="5">
        <v>8054637.0499999998</v>
      </c>
      <c r="D9" s="5">
        <v>42574011.450000003</v>
      </c>
      <c r="E9" s="5">
        <v>42001632.549999997</v>
      </c>
      <c r="F9" s="5">
        <v>39913221.259999998</v>
      </c>
      <c r="G9" s="5">
        <v>572378.9</v>
      </c>
    </row>
    <row r="10" spans="1:7" x14ac:dyDescent="0.2">
      <c r="A10" s="15" t="s">
        <v>15</v>
      </c>
      <c r="B10" s="5">
        <v>3578906.76</v>
      </c>
      <c r="C10" s="5">
        <v>3000000</v>
      </c>
      <c r="D10" s="5">
        <v>6578906.7599999998</v>
      </c>
      <c r="E10" s="5">
        <v>6311127.2599999998</v>
      </c>
      <c r="F10" s="5">
        <v>6240714.5899999999</v>
      </c>
      <c r="G10" s="5">
        <v>267779.5</v>
      </c>
    </row>
    <row r="11" spans="1:7" x14ac:dyDescent="0.2">
      <c r="A11" s="15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15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17" t="s">
        <v>78</v>
      </c>
      <c r="B13" s="5">
        <f>SUM(B14:B22)</f>
        <v>20923821.43</v>
      </c>
      <c r="C13" s="5">
        <f t="shared" ref="C13:G13" si="1">SUM(C14:C22)</f>
        <v>6189685.7000000011</v>
      </c>
      <c r="D13" s="5">
        <f t="shared" si="1"/>
        <v>27113507.130000003</v>
      </c>
      <c r="E13" s="5">
        <f t="shared" si="1"/>
        <v>22834343.960000001</v>
      </c>
      <c r="F13" s="5">
        <f t="shared" si="1"/>
        <v>21887854.169999998</v>
      </c>
      <c r="G13" s="5">
        <f t="shared" si="1"/>
        <v>4279163.17</v>
      </c>
    </row>
    <row r="14" spans="1:7" x14ac:dyDescent="0.2">
      <c r="A14" s="15" t="s">
        <v>18</v>
      </c>
      <c r="B14" s="5">
        <v>1920300</v>
      </c>
      <c r="C14" s="5">
        <v>-25182.06</v>
      </c>
      <c r="D14" s="5">
        <v>1895117.94</v>
      </c>
      <c r="E14" s="5">
        <v>1624264.05</v>
      </c>
      <c r="F14" s="5">
        <v>1520133.3</v>
      </c>
      <c r="G14" s="5">
        <v>270853.89</v>
      </c>
    </row>
    <row r="15" spans="1:7" x14ac:dyDescent="0.2">
      <c r="A15" s="15" t="s">
        <v>19</v>
      </c>
      <c r="B15" s="5">
        <v>527021.43000000005</v>
      </c>
      <c r="C15" s="5">
        <v>-7247.92</v>
      </c>
      <c r="D15" s="5">
        <v>519773.51</v>
      </c>
      <c r="E15" s="5">
        <v>375168.21</v>
      </c>
      <c r="F15" s="5">
        <v>364929.21</v>
      </c>
      <c r="G15" s="5">
        <v>144605.29999999999</v>
      </c>
    </row>
    <row r="16" spans="1:7" x14ac:dyDescent="0.2">
      <c r="A16" s="15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15" t="s">
        <v>21</v>
      </c>
      <c r="B17" s="5">
        <v>997000</v>
      </c>
      <c r="C17" s="5">
        <v>331753.83</v>
      </c>
      <c r="D17" s="5">
        <v>1328753.83</v>
      </c>
      <c r="E17" s="5">
        <v>1119995.67</v>
      </c>
      <c r="F17" s="5">
        <v>881144.64</v>
      </c>
      <c r="G17" s="5">
        <v>208758.16</v>
      </c>
    </row>
    <row r="18" spans="1:7" x14ac:dyDescent="0.2">
      <c r="A18" s="15" t="s">
        <v>22</v>
      </c>
      <c r="B18" s="5">
        <v>595000</v>
      </c>
      <c r="C18" s="5">
        <v>-493154</v>
      </c>
      <c r="D18" s="5">
        <v>101846</v>
      </c>
      <c r="E18" s="5">
        <v>55293.82</v>
      </c>
      <c r="F18" s="5">
        <v>55293.82</v>
      </c>
      <c r="G18" s="5">
        <v>46552.18</v>
      </c>
    </row>
    <row r="19" spans="1:7" x14ac:dyDescent="0.2">
      <c r="A19" s="15" t="s">
        <v>23</v>
      </c>
      <c r="B19" s="5">
        <v>10000000</v>
      </c>
      <c r="C19" s="5">
        <v>3875237.48</v>
      </c>
      <c r="D19" s="5">
        <v>13875237.48</v>
      </c>
      <c r="E19" s="5">
        <v>12576088.84</v>
      </c>
      <c r="F19" s="5">
        <v>12132951.109999999</v>
      </c>
      <c r="G19" s="5">
        <v>1299148.6399999999</v>
      </c>
    </row>
    <row r="20" spans="1:7" x14ac:dyDescent="0.2">
      <c r="A20" s="15" t="s">
        <v>24</v>
      </c>
      <c r="B20" s="5">
        <v>3133000</v>
      </c>
      <c r="C20" s="5">
        <v>-1654072.64</v>
      </c>
      <c r="D20" s="5">
        <v>1478927.3600000001</v>
      </c>
      <c r="E20" s="5">
        <v>1415102.36</v>
      </c>
      <c r="F20" s="5">
        <v>1396572.36</v>
      </c>
      <c r="G20" s="5">
        <v>63825</v>
      </c>
    </row>
    <row r="21" spans="1:7" x14ac:dyDescent="0.2">
      <c r="A21" s="15" t="s">
        <v>25</v>
      </c>
      <c r="B21" s="5">
        <v>0</v>
      </c>
      <c r="C21" s="5">
        <v>4586309.4000000004</v>
      </c>
      <c r="D21" s="5">
        <v>4586309.4000000004</v>
      </c>
      <c r="E21" s="5">
        <v>2842295.8</v>
      </c>
      <c r="F21" s="5">
        <v>2842295.8</v>
      </c>
      <c r="G21" s="5">
        <v>1744013.6</v>
      </c>
    </row>
    <row r="22" spans="1:7" x14ac:dyDescent="0.2">
      <c r="A22" s="15" t="s">
        <v>26</v>
      </c>
      <c r="B22" s="5">
        <v>3751500</v>
      </c>
      <c r="C22" s="5">
        <v>-423958.39</v>
      </c>
      <c r="D22" s="5">
        <v>3327541.61</v>
      </c>
      <c r="E22" s="5">
        <v>2826135.21</v>
      </c>
      <c r="F22" s="5">
        <v>2694533.93</v>
      </c>
      <c r="G22" s="5">
        <v>501406.4</v>
      </c>
    </row>
    <row r="23" spans="1:7" x14ac:dyDescent="0.2">
      <c r="A23" s="17" t="s">
        <v>27</v>
      </c>
      <c r="B23" s="5">
        <f>SUM(B24:B32)</f>
        <v>94786254.070000008</v>
      </c>
      <c r="C23" s="5">
        <f t="shared" ref="C23:G23" si="2">SUM(C24:C32)</f>
        <v>25745924.850000001</v>
      </c>
      <c r="D23" s="5">
        <f t="shared" si="2"/>
        <v>120532178.92</v>
      </c>
      <c r="E23" s="5">
        <f t="shared" si="2"/>
        <v>109968364.08999999</v>
      </c>
      <c r="F23" s="5">
        <f t="shared" si="2"/>
        <v>107790210.10000002</v>
      </c>
      <c r="G23" s="5">
        <f t="shared" si="2"/>
        <v>10563814.830000002</v>
      </c>
    </row>
    <row r="24" spans="1:7" x14ac:dyDescent="0.2">
      <c r="A24" s="15" t="s">
        <v>28</v>
      </c>
      <c r="B24" s="5">
        <v>66658237.700000003</v>
      </c>
      <c r="C24" s="5">
        <v>8813918.2200000007</v>
      </c>
      <c r="D24" s="5">
        <v>75472155.920000002</v>
      </c>
      <c r="E24" s="5">
        <v>69004809.260000005</v>
      </c>
      <c r="F24" s="5">
        <v>68908895.280000001</v>
      </c>
      <c r="G24" s="5">
        <v>6467346.6600000001</v>
      </c>
    </row>
    <row r="25" spans="1:7" x14ac:dyDescent="0.2">
      <c r="A25" s="15" t="s">
        <v>29</v>
      </c>
      <c r="B25" s="5">
        <v>2408500</v>
      </c>
      <c r="C25" s="5">
        <v>-367740</v>
      </c>
      <c r="D25" s="5">
        <v>2040760</v>
      </c>
      <c r="E25" s="5">
        <v>1971284.36</v>
      </c>
      <c r="F25" s="5">
        <v>1719326.93</v>
      </c>
      <c r="G25" s="5">
        <v>69475.64</v>
      </c>
    </row>
    <row r="26" spans="1:7" x14ac:dyDescent="0.2">
      <c r="A26" s="15" t="s">
        <v>30</v>
      </c>
      <c r="B26" s="5">
        <v>1165500</v>
      </c>
      <c r="C26" s="5">
        <v>2378833.5</v>
      </c>
      <c r="D26" s="5">
        <v>3544333.5</v>
      </c>
      <c r="E26" s="5">
        <v>2779109.22</v>
      </c>
      <c r="F26" s="5">
        <v>2710117.1</v>
      </c>
      <c r="G26" s="5">
        <v>765224.28</v>
      </c>
    </row>
    <row r="27" spans="1:7" x14ac:dyDescent="0.2">
      <c r="A27" s="15" t="s">
        <v>31</v>
      </c>
      <c r="B27" s="5">
        <v>2950000</v>
      </c>
      <c r="C27" s="5">
        <v>-617680.26</v>
      </c>
      <c r="D27" s="5">
        <v>2332319.7400000002</v>
      </c>
      <c r="E27" s="5">
        <v>2195321.71</v>
      </c>
      <c r="F27" s="5">
        <v>2164621.54</v>
      </c>
      <c r="G27" s="5">
        <v>136998.03</v>
      </c>
    </row>
    <row r="28" spans="1:7" x14ac:dyDescent="0.2">
      <c r="A28" s="15" t="s">
        <v>32</v>
      </c>
      <c r="B28" s="5">
        <v>3689516.37</v>
      </c>
      <c r="C28" s="5">
        <v>-598409.92000000004</v>
      </c>
      <c r="D28" s="5">
        <v>3091106.45</v>
      </c>
      <c r="E28" s="5">
        <v>2055712.41</v>
      </c>
      <c r="F28" s="5">
        <v>1859168.81</v>
      </c>
      <c r="G28" s="5">
        <v>1035394.04</v>
      </c>
    </row>
    <row r="29" spans="1:7" x14ac:dyDescent="0.2">
      <c r="A29" s="15" t="s">
        <v>33</v>
      </c>
      <c r="B29" s="5">
        <v>1600000</v>
      </c>
      <c r="C29" s="5">
        <v>-104000</v>
      </c>
      <c r="D29" s="5">
        <v>1496000</v>
      </c>
      <c r="E29" s="5">
        <v>1447099.29</v>
      </c>
      <c r="F29" s="5">
        <v>1292861.51</v>
      </c>
      <c r="G29" s="5">
        <v>48900.71</v>
      </c>
    </row>
    <row r="30" spans="1:7" x14ac:dyDescent="0.2">
      <c r="A30" s="15" t="s">
        <v>34</v>
      </c>
      <c r="B30" s="5">
        <v>349000</v>
      </c>
      <c r="C30" s="5">
        <v>-116586.87</v>
      </c>
      <c r="D30" s="5">
        <v>232413.13</v>
      </c>
      <c r="E30" s="5">
        <v>143038.71</v>
      </c>
      <c r="F30" s="5">
        <v>138920.95000000001</v>
      </c>
      <c r="G30" s="5">
        <v>89374.42</v>
      </c>
    </row>
    <row r="31" spans="1:7" x14ac:dyDescent="0.2">
      <c r="A31" s="15" t="s">
        <v>35</v>
      </c>
      <c r="B31" s="5">
        <v>5913500</v>
      </c>
      <c r="C31" s="5">
        <v>16448023.6</v>
      </c>
      <c r="D31" s="5">
        <v>22361523.600000001</v>
      </c>
      <c r="E31" s="5">
        <v>21857999.719999999</v>
      </c>
      <c r="F31" s="5">
        <v>21201067.57</v>
      </c>
      <c r="G31" s="5">
        <v>503523.88</v>
      </c>
    </row>
    <row r="32" spans="1:7" x14ac:dyDescent="0.2">
      <c r="A32" s="15" t="s">
        <v>36</v>
      </c>
      <c r="B32" s="5">
        <v>10052000</v>
      </c>
      <c r="C32" s="5">
        <v>-90433.42</v>
      </c>
      <c r="D32" s="5">
        <v>9961566.5800000001</v>
      </c>
      <c r="E32" s="5">
        <v>8513989.4100000001</v>
      </c>
      <c r="F32" s="5">
        <v>7795230.4100000001</v>
      </c>
      <c r="G32" s="5">
        <v>1447577.17</v>
      </c>
    </row>
    <row r="33" spans="1:7" x14ac:dyDescent="0.2">
      <c r="A33" s="17" t="s">
        <v>79</v>
      </c>
      <c r="B33" s="5">
        <f>SUM(B34:B42)</f>
        <v>41924296.299999997</v>
      </c>
      <c r="C33" s="5">
        <f t="shared" ref="C33:G33" si="3">SUM(C34:C42)</f>
        <v>25062172.27</v>
      </c>
      <c r="D33" s="5">
        <f t="shared" si="3"/>
        <v>66986468.569999993</v>
      </c>
      <c r="E33" s="5">
        <f t="shared" si="3"/>
        <v>63386799.199999996</v>
      </c>
      <c r="F33" s="5">
        <f t="shared" si="3"/>
        <v>56091974.640000001</v>
      </c>
      <c r="G33" s="5">
        <f t="shared" si="3"/>
        <v>3599669.37</v>
      </c>
    </row>
    <row r="34" spans="1:7" x14ac:dyDescent="0.2">
      <c r="A34" s="15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15" t="s">
        <v>38</v>
      </c>
      <c r="B35" s="5">
        <v>16283970.57</v>
      </c>
      <c r="C35" s="5">
        <v>831924.52</v>
      </c>
      <c r="D35" s="5">
        <v>17115895.09</v>
      </c>
      <c r="E35" s="5">
        <v>17115894.899999999</v>
      </c>
      <c r="F35" s="5">
        <v>17115894.899999999</v>
      </c>
      <c r="G35" s="5">
        <v>0.19</v>
      </c>
    </row>
    <row r="36" spans="1:7" x14ac:dyDescent="0.2">
      <c r="A36" s="15" t="s">
        <v>39</v>
      </c>
      <c r="B36" s="5">
        <v>3300000</v>
      </c>
      <c r="C36" s="5">
        <v>-3000000</v>
      </c>
      <c r="D36" s="5">
        <v>300000</v>
      </c>
      <c r="E36" s="5">
        <v>0</v>
      </c>
      <c r="F36" s="5">
        <v>0</v>
      </c>
      <c r="G36" s="5">
        <v>300000</v>
      </c>
    </row>
    <row r="37" spans="1:7" x14ac:dyDescent="0.2">
      <c r="A37" s="15" t="s">
        <v>40</v>
      </c>
      <c r="B37" s="5">
        <v>22340325.73</v>
      </c>
      <c r="C37" s="5">
        <v>27230247.75</v>
      </c>
      <c r="D37" s="5">
        <v>49570573.479999997</v>
      </c>
      <c r="E37" s="5">
        <v>46270904.299999997</v>
      </c>
      <c r="F37" s="5">
        <v>38976079.740000002</v>
      </c>
      <c r="G37" s="5">
        <v>3299669.18</v>
      </c>
    </row>
    <row r="38" spans="1:7" x14ac:dyDescent="0.2">
      <c r="A38" s="15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15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15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15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15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x14ac:dyDescent="0.2">
      <c r="A43" s="17" t="s">
        <v>80</v>
      </c>
      <c r="B43" s="5">
        <f>SUM(B44:B52)</f>
        <v>7611000</v>
      </c>
      <c r="C43" s="5">
        <f t="shared" ref="C43:G43" si="4">SUM(C44:C52)</f>
        <v>8052475.4499999993</v>
      </c>
      <c r="D43" s="5">
        <f t="shared" si="4"/>
        <v>15663475.449999999</v>
      </c>
      <c r="E43" s="5">
        <f t="shared" si="4"/>
        <v>13549876.449999999</v>
      </c>
      <c r="F43" s="5">
        <f t="shared" si="4"/>
        <v>13525376.449999999</v>
      </c>
      <c r="G43" s="5">
        <f t="shared" si="4"/>
        <v>2113599</v>
      </c>
    </row>
    <row r="44" spans="1:7" x14ac:dyDescent="0.2">
      <c r="A44" s="15" t="s">
        <v>46</v>
      </c>
      <c r="B44" s="5">
        <v>570000</v>
      </c>
      <c r="C44" s="5">
        <v>566873</v>
      </c>
      <c r="D44" s="5">
        <v>1136873</v>
      </c>
      <c r="E44" s="5">
        <v>292520</v>
      </c>
      <c r="F44" s="5">
        <v>268020</v>
      </c>
      <c r="G44" s="5">
        <v>844353</v>
      </c>
    </row>
    <row r="45" spans="1:7" x14ac:dyDescent="0.2">
      <c r="A45" s="15" t="s">
        <v>47</v>
      </c>
      <c r="B45" s="5">
        <v>1050000</v>
      </c>
      <c r="C45" s="5">
        <v>-1007200</v>
      </c>
      <c r="D45" s="5">
        <v>42800</v>
      </c>
      <c r="E45" s="5">
        <v>29685</v>
      </c>
      <c r="F45" s="5">
        <v>29685</v>
      </c>
      <c r="G45" s="5">
        <v>13115</v>
      </c>
    </row>
    <row r="46" spans="1:7" x14ac:dyDescent="0.2">
      <c r="A46" s="15" t="s">
        <v>48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15" t="s">
        <v>49</v>
      </c>
      <c r="B47" s="5">
        <v>4000000</v>
      </c>
      <c r="C47" s="5">
        <v>9200979.9499999993</v>
      </c>
      <c r="D47" s="5">
        <v>13200979.949999999</v>
      </c>
      <c r="E47" s="5">
        <v>12961333.949999999</v>
      </c>
      <c r="F47" s="5">
        <v>12961333.949999999</v>
      </c>
      <c r="G47" s="5">
        <v>239646</v>
      </c>
    </row>
    <row r="48" spans="1:7" x14ac:dyDescent="0.2">
      <c r="A48" s="15" t="s">
        <v>50</v>
      </c>
      <c r="B48" s="5">
        <v>1000000</v>
      </c>
      <c r="C48" s="5">
        <v>-1000000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">
      <c r="A49" s="15" t="s">
        <v>51</v>
      </c>
      <c r="B49" s="5">
        <v>311000</v>
      </c>
      <c r="C49" s="5">
        <v>836741.4</v>
      </c>
      <c r="D49" s="5">
        <v>1147741.3999999999</v>
      </c>
      <c r="E49" s="5">
        <v>150068.5</v>
      </c>
      <c r="F49" s="5">
        <v>150068.5</v>
      </c>
      <c r="G49" s="5">
        <v>997672.9</v>
      </c>
    </row>
    <row r="50" spans="1:7" x14ac:dyDescent="0.2">
      <c r="A50" s="15" t="s">
        <v>52</v>
      </c>
      <c r="B50" s="5">
        <v>30000</v>
      </c>
      <c r="C50" s="5">
        <v>0</v>
      </c>
      <c r="D50" s="5">
        <v>30000</v>
      </c>
      <c r="E50" s="5">
        <v>29970</v>
      </c>
      <c r="F50" s="5">
        <v>29970</v>
      </c>
      <c r="G50" s="5">
        <v>30</v>
      </c>
    </row>
    <row r="51" spans="1:7" x14ac:dyDescent="0.2">
      <c r="A51" s="15" t="s">
        <v>53</v>
      </c>
      <c r="B51" s="5">
        <v>500000</v>
      </c>
      <c r="C51" s="5">
        <v>-481217.9</v>
      </c>
      <c r="D51" s="5">
        <v>18782.099999999999</v>
      </c>
      <c r="E51" s="5">
        <v>0</v>
      </c>
      <c r="F51" s="5">
        <v>0</v>
      </c>
      <c r="G51" s="5">
        <v>18782.099999999999</v>
      </c>
    </row>
    <row r="52" spans="1:7" x14ac:dyDescent="0.2">
      <c r="A52" s="15" t="s">
        <v>54</v>
      </c>
      <c r="B52" s="5">
        <v>150000</v>
      </c>
      <c r="C52" s="5">
        <v>-63701</v>
      </c>
      <c r="D52" s="5">
        <v>86299</v>
      </c>
      <c r="E52" s="5">
        <v>86299</v>
      </c>
      <c r="F52" s="5">
        <v>86299</v>
      </c>
      <c r="G52" s="5">
        <v>0</v>
      </c>
    </row>
    <row r="53" spans="1:7" x14ac:dyDescent="0.2">
      <c r="A53" s="17" t="s">
        <v>55</v>
      </c>
      <c r="B53" s="5">
        <f>SUM(B54:B56)</f>
        <v>213914187.91</v>
      </c>
      <c r="C53" s="5">
        <f t="shared" ref="C53:G53" si="5">SUM(C54:C56)</f>
        <v>11347859.73</v>
      </c>
      <c r="D53" s="5">
        <f t="shared" si="5"/>
        <v>225262047.63999999</v>
      </c>
      <c r="E53" s="5">
        <f t="shared" si="5"/>
        <v>168751508.88</v>
      </c>
      <c r="F53" s="5">
        <f t="shared" si="5"/>
        <v>166209408.97000003</v>
      </c>
      <c r="G53" s="5">
        <f t="shared" si="5"/>
        <v>56510538.759999998</v>
      </c>
    </row>
    <row r="54" spans="1:7" x14ac:dyDescent="0.2">
      <c r="A54" s="15" t="s">
        <v>56</v>
      </c>
      <c r="B54" s="5">
        <v>213414187.91</v>
      </c>
      <c r="C54" s="5">
        <v>11154224.09</v>
      </c>
      <c r="D54" s="5">
        <v>224568412</v>
      </c>
      <c r="E54" s="5">
        <v>168087750.03999999</v>
      </c>
      <c r="F54" s="5">
        <v>165861790.11000001</v>
      </c>
      <c r="G54" s="5">
        <v>56480661.960000001</v>
      </c>
    </row>
    <row r="55" spans="1:7" x14ac:dyDescent="0.2">
      <c r="A55" s="15" t="s">
        <v>57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15" t="s">
        <v>58</v>
      </c>
      <c r="B56" s="5">
        <v>500000</v>
      </c>
      <c r="C56" s="5">
        <v>193635.64</v>
      </c>
      <c r="D56" s="5">
        <v>693635.64</v>
      </c>
      <c r="E56" s="5">
        <v>663758.84</v>
      </c>
      <c r="F56" s="5">
        <v>347618.86</v>
      </c>
      <c r="G56" s="5">
        <v>29876.799999999999</v>
      </c>
    </row>
    <row r="57" spans="1:7" x14ac:dyDescent="0.2">
      <c r="A57" s="17" t="s">
        <v>81</v>
      </c>
      <c r="B57" s="5">
        <f>SUM(B58:B64)</f>
        <v>0</v>
      </c>
      <c r="C57" s="5">
        <f t="shared" ref="C57:G57" si="6">SUM(C58:C64)</f>
        <v>0</v>
      </c>
      <c r="D57" s="5">
        <f t="shared" si="6"/>
        <v>0</v>
      </c>
      <c r="E57" s="5">
        <f t="shared" si="6"/>
        <v>0</v>
      </c>
      <c r="F57" s="5">
        <f t="shared" si="6"/>
        <v>0</v>
      </c>
      <c r="G57" s="5">
        <f t="shared" si="6"/>
        <v>0</v>
      </c>
    </row>
    <row r="58" spans="1:7" x14ac:dyDescent="0.2">
      <c r="A58" s="15" t="s">
        <v>59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15" t="s">
        <v>60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15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15" t="s">
        <v>62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15" t="s">
        <v>63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15" t="s">
        <v>64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15" t="s">
        <v>65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">
      <c r="A65" s="17" t="s">
        <v>82</v>
      </c>
      <c r="B65" s="5">
        <f>SUM(B66:B68)</f>
        <v>3150000</v>
      </c>
      <c r="C65" s="5">
        <f t="shared" ref="C65:G65" si="7">SUM(C66:C68)</f>
        <v>-1329300.1000000001</v>
      </c>
      <c r="D65" s="5">
        <f t="shared" si="7"/>
        <v>1820699.9</v>
      </c>
      <c r="E65" s="5">
        <f t="shared" si="7"/>
        <v>1244417.8</v>
      </c>
      <c r="F65" s="5">
        <f t="shared" si="7"/>
        <v>1244417.8</v>
      </c>
      <c r="G65" s="5">
        <f t="shared" si="7"/>
        <v>576282.1</v>
      </c>
    </row>
    <row r="66" spans="1:7" x14ac:dyDescent="0.2">
      <c r="A66" s="15" t="s">
        <v>66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15" t="s">
        <v>67</v>
      </c>
      <c r="B67" s="5">
        <v>3150000</v>
      </c>
      <c r="C67" s="5">
        <v>-1329300.1000000001</v>
      </c>
      <c r="D67" s="5">
        <v>1820699.9</v>
      </c>
      <c r="E67" s="5">
        <v>1244417.8</v>
      </c>
      <c r="F67" s="5">
        <v>1244417.8</v>
      </c>
      <c r="G67" s="5">
        <v>576282.1</v>
      </c>
    </row>
    <row r="68" spans="1:7" x14ac:dyDescent="0.2">
      <c r="A68" s="15" t="s">
        <v>68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">
      <c r="A69" s="17" t="s">
        <v>69</v>
      </c>
      <c r="B69" s="5">
        <f>SUM(B70:B76)</f>
        <v>600000</v>
      </c>
      <c r="C69" s="5">
        <f t="shared" ref="C69:G69" si="8">SUM(C70:C76)</f>
        <v>-511348.2</v>
      </c>
      <c r="D69" s="5">
        <f t="shared" si="8"/>
        <v>88651.8</v>
      </c>
      <c r="E69" s="5">
        <f t="shared" si="8"/>
        <v>17514</v>
      </c>
      <c r="F69" s="5">
        <f t="shared" si="8"/>
        <v>17514</v>
      </c>
      <c r="G69" s="5">
        <f t="shared" si="8"/>
        <v>71137.8</v>
      </c>
    </row>
    <row r="70" spans="1:7" x14ac:dyDescent="0.2">
      <c r="A70" s="15" t="s">
        <v>70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15" t="s">
        <v>71</v>
      </c>
      <c r="B71" s="5">
        <v>50000</v>
      </c>
      <c r="C71" s="5">
        <v>-39940</v>
      </c>
      <c r="D71" s="5">
        <v>10060</v>
      </c>
      <c r="E71" s="5">
        <v>0</v>
      </c>
      <c r="F71" s="5">
        <v>0</v>
      </c>
      <c r="G71" s="5">
        <v>10060</v>
      </c>
    </row>
    <row r="72" spans="1:7" x14ac:dyDescent="0.2">
      <c r="A72" s="15" t="s">
        <v>72</v>
      </c>
      <c r="B72" s="5">
        <v>50000</v>
      </c>
      <c r="C72" s="5">
        <v>-4859.2</v>
      </c>
      <c r="D72" s="5">
        <v>45140.800000000003</v>
      </c>
      <c r="E72" s="5">
        <v>0</v>
      </c>
      <c r="F72" s="5">
        <v>0</v>
      </c>
      <c r="G72" s="5">
        <v>45140.800000000003</v>
      </c>
    </row>
    <row r="73" spans="1:7" x14ac:dyDescent="0.2">
      <c r="A73" s="15" t="s">
        <v>73</v>
      </c>
      <c r="B73" s="5">
        <v>500000</v>
      </c>
      <c r="C73" s="5">
        <v>-466549</v>
      </c>
      <c r="D73" s="5">
        <v>33451</v>
      </c>
      <c r="E73" s="5">
        <v>17514</v>
      </c>
      <c r="F73" s="5">
        <v>17514</v>
      </c>
      <c r="G73" s="5">
        <v>15937</v>
      </c>
    </row>
    <row r="74" spans="1:7" x14ac:dyDescent="0.2">
      <c r="A74" s="15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15" t="s">
        <v>75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16" t="s">
        <v>76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x14ac:dyDescent="0.2">
      <c r="A77" s="14" t="s">
        <v>77</v>
      </c>
      <c r="B77" s="7">
        <v>555318172.27999997</v>
      </c>
      <c r="C77" s="7">
        <v>80021676.689999998</v>
      </c>
      <c r="D77" s="7">
        <v>635339848.97000003</v>
      </c>
      <c r="E77" s="7">
        <v>552915511.24000001</v>
      </c>
      <c r="F77" s="7">
        <v>537747097.33000004</v>
      </c>
      <c r="G77" s="7">
        <v>82424337.730000004</v>
      </c>
    </row>
    <row r="95" spans="1:7" x14ac:dyDescent="0.2">
      <c r="A95" s="26" t="s">
        <v>84</v>
      </c>
      <c r="B95" s="26"/>
      <c r="C95"/>
      <c r="D95" s="26" t="s">
        <v>85</v>
      </c>
      <c r="E95" s="26"/>
      <c r="F95" s="26"/>
      <c r="G95" s="26"/>
    </row>
    <row r="96" spans="1:7" x14ac:dyDescent="0.2">
      <c r="A96" s="26" t="s">
        <v>86</v>
      </c>
      <c r="B96" s="26"/>
      <c r="C96"/>
      <c r="D96" s="26" t="s">
        <v>87</v>
      </c>
      <c r="E96" s="26"/>
      <c r="F96" s="26"/>
      <c r="G96" s="26"/>
    </row>
    <row r="97" spans="1:7" x14ac:dyDescent="0.2">
      <c r="A97" s="18"/>
      <c r="B97" s="18"/>
      <c r="C97"/>
      <c r="D97" s="18"/>
      <c r="E97" s="18"/>
      <c r="F97" s="18"/>
      <c r="G97" s="18"/>
    </row>
    <row r="98" spans="1:7" x14ac:dyDescent="0.2">
      <c r="A98" s="18"/>
      <c r="B98" s="18"/>
      <c r="C98"/>
      <c r="D98" s="18"/>
      <c r="E98" s="18"/>
      <c r="F98" s="18"/>
      <c r="G98" s="18"/>
    </row>
    <row r="99" spans="1:7" x14ac:dyDescent="0.2">
      <c r="A99" s="18"/>
      <c r="B99" s="18"/>
      <c r="C99"/>
      <c r="D99" s="18"/>
      <c r="E99" s="18"/>
      <c r="F99" s="18"/>
      <c r="G99" s="18"/>
    </row>
    <row r="100" spans="1:7" x14ac:dyDescent="0.2">
      <c r="B100"/>
      <c r="C100"/>
      <c r="D100" s="19"/>
      <c r="E100" s="19"/>
      <c r="F100" s="19"/>
    </row>
    <row r="102" spans="1:7" x14ac:dyDescent="0.2">
      <c r="A102" s="20" t="s">
        <v>88</v>
      </c>
      <c r="B102" s="20"/>
      <c r="C102" s="20"/>
      <c r="D102" s="20"/>
      <c r="E102" s="20"/>
      <c r="F102" s="20"/>
    </row>
    <row r="103" spans="1:7" x14ac:dyDescent="0.2">
      <c r="A103" s="1" t="s">
        <v>89</v>
      </c>
    </row>
  </sheetData>
  <sheetProtection formatCells="0" formatColumns="0" formatRows="0" autoFilter="0"/>
  <mergeCells count="7">
    <mergeCell ref="A102:F102"/>
    <mergeCell ref="A1:G1"/>
    <mergeCell ref="G2:G3"/>
    <mergeCell ref="A95:B95"/>
    <mergeCell ref="D95:G95"/>
    <mergeCell ref="A96:B96"/>
    <mergeCell ref="D96:G96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2025-01-31T17:47:27Z</cp:lastPrinted>
  <dcterms:created xsi:type="dcterms:W3CDTF">2014-02-10T03:37:14Z</dcterms:created>
  <dcterms:modified xsi:type="dcterms:W3CDTF">2025-01-31T20:40:38Z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