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H:\SisteCAD\Ofs2025\Salen\042025\"/>
    </mc:Choice>
  </mc:AlternateContent>
  <xr:revisionPtr revIDLastSave="0" documentId="13_ncr:1_{1FDA5001-CC93-44AB-A967-E12E6F1A74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FF" sheetId="1" r:id="rId1"/>
  </sheets>
  <definedNames>
    <definedName name="_xlnm.Print_Area" localSheetId="0">FFF!$A$1:$D$41</definedName>
  </definedNames>
  <calcPr calcId="181029"/>
  <fileRecoveryPr autoRecover="0"/>
</workbook>
</file>

<file path=xl/calcChain.xml><?xml version="1.0" encoding="utf-8"?>
<calcChain xmlns="http://schemas.openxmlformats.org/spreadsheetml/2006/main">
  <c r="D35" i="1" l="1"/>
  <c r="C35" i="1"/>
  <c r="B35" i="1"/>
  <c r="D27" i="1"/>
  <c r="C27" i="1"/>
  <c r="B27" i="1"/>
  <c r="D39" i="1" l="1"/>
  <c r="C39" i="1"/>
  <c r="B39" i="1"/>
  <c r="D14" i="1"/>
  <c r="C14" i="1"/>
  <c r="D3" i="1"/>
  <c r="C3" i="1"/>
  <c r="B14" i="1"/>
  <c r="B3" i="1"/>
  <c r="C24" i="1" l="1"/>
  <c r="D24" i="1"/>
  <c r="B24" i="1"/>
</calcChain>
</file>

<file path=xl/sharedStrings.xml><?xml version="1.0" encoding="utf-8"?>
<sst xmlns="http://schemas.openxmlformats.org/spreadsheetml/2006/main" count="50" uniqueCount="42">
  <si>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</si>
  <si>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</si>
  <si>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</si>
  <si>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</si>
  <si>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</si>
  <si>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</si>
  <si>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</si>
  <si>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</si>
  <si>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</si>
  <si>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</si>
  <si>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</si>
  <si>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</si>
  <si>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</si>
  <si>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</si>
  <si>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</si>
  <si>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</si>
  <si>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</si>
  <si>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</si>
  <si>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</si>
  <si>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</si>
  <si>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</si>
  <si>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</si>
  <si>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</si>
  <si>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</si>
  <si>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</si>
  <si>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</si>
  <si>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</si>
  <si>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</si>
  <si>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</si>
  <si>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</si>
  <si>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</si>
  <si>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</si>
  <si>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</si>
  <si>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</si>
  <si>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</si>
  <si>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MUNICIPIO DE ACAMBARO, GTO.
FLUJO DE FONDOS 
 DEL 01 DE ENERO AL 31 DE DICIEMBRE DEL 2025
(Cifras en pesos)</t>
  </si>
  <si>
    <t>LIC. CLAUDIA SILVA CAMPOS</t>
  </si>
  <si>
    <t>C.P . CLAUDIA SALINAS CERVANTES</t>
  </si>
  <si>
    <t>PRESIDENTE MUNICIPAL</t>
  </si>
  <si>
    <t>TESORERO MUNICIPAL</t>
  </si>
  <si>
    <t>" BAJO PORTESTA DE DECIR VERDAD DECLARAMOS QUE LOS ESTADOS FINANCIEROS Y SUS NOTAS</t>
  </si>
  <si>
    <t xml:space="preserve">   SON RAZONABLEMENTE CORRECTOS Y SON RESPONSABILIDAD DEL EMISOR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</si>
</sst>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4" fontId="3" fillId="0" borderId="4" xfId="0" applyNumberFormat="1" applyFont="1" applyBorder="1" applyAlignment="1">
      <alignment vertical="center" wrapText="1"/>
    </xf>
    <xf numFmtId="4" fontId="4" fillId="0" borderId="6" xfId="0" applyNumberFormat="1" applyFont="1" applyBorder="1" applyAlignment="1">
      <alignment vertical="center" wrapText="1"/>
    </xf>
    <xf numFmtId="4" fontId="3" fillId="0" borderId="6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Border="1" applyAlignment="1">
      <alignment vertical="center" wrapText="1"/>
    </xf>
    <xf numFmtId="4" fontId="4" fillId="0" borderId="12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4" fontId="3" fillId="0" borderId="13" xfId="0" applyNumberFormat="1" applyFont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Alignment="1">
      <alignment horizontal="left" vertical="center"/>
    </xf>
    <xf numFmtId="4" fontId="3" fillId="0" borderId="0" xfId="0" applyNumberFormat="1" applyFont="1" applyAlignment="1">
      <alignment vertical="center" wrapText="1"/>
    </xf>
    <xf numFmtId="0" fontId="4" fillId="0" borderId="0" xfId="2" quotePrefix="1" applyFont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center"/>
      <protection locked="0"/>
    </xf>
    <xf numFmtId="0" fontId="4" fillId="0" borderId="5" xfId="2" quotePrefix="1" applyFont="1" applyBorder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top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2" xfId="1" xr:uid="{00000000-0005-0000-0000-000001000000}"/>
    <cellStyle name="Normal 2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9"/>
  <sheetViews>
    <sheetView showGridLines="0" tabSelected="1" topLeftCell="A25" zoomScaleNormal="100" workbookViewId="0">
      <selection activeCell="L44" sqref="L44"/>
    </sheetView>
  </sheetViews>
  <sheetFormatPr baseColWidth="10" defaultColWidth="11.42578125" defaultRowHeight="11.25" x14ac:dyDescent="0.2"/>
  <cols>
    <col min="1" max="1" width="44" style="1" customWidth="1"/>
    <col min="2" max="4" width="17.7109375" style="1" customWidth="1"/>
    <col min="5" max="16384" width="11.42578125" style="1"/>
  </cols>
  <sheetData>
    <row r="1" spans="1:5" ht="51.75" customHeight="1" x14ac:dyDescent="0.2">
      <c r="A1" s="32" t="s">
        <v>35</v>
      </c>
      <c r="B1" s="33"/>
      <c r="C1" s="33"/>
      <c r="D1" s="34"/>
    </row>
    <row r="2" spans="1:5" x14ac:dyDescent="0.2">
      <c r="A2" s="9" t="s">
        <v>0</v>
      </c>
      <c r="B2" s="8" t="s">
        <v>1</v>
      </c>
      <c r="C2" s="8" t="s">
        <v>2</v>
      </c>
      <c r="D2" s="8" t="s">
        <v>3</v>
      </c>
    </row>
    <row r="3" spans="1:5" x14ac:dyDescent="0.2">
      <c r="A3" s="6" t="s">
        <v>4</v>
      </c>
      <c r="B3" s="19">
        <f>SUM(B4:B13)</f>
        <v>497816150.90999997</v>
      </c>
      <c r="C3" s="19">
        <f t="shared" ref="C3:D3" si="0">SUM(C4:C13)</f>
        <v>475716286.69</v>
      </c>
      <c r="D3" s="2">
        <f t="shared" si="0"/>
        <v>475716286.69</v>
      </c>
    </row>
    <row r="4" spans="1:5" x14ac:dyDescent="0.2">
      <c r="A4" s="14" t="s">
        <v>5</v>
      </c>
      <c r="B4" s="20">
        <v>33664450</v>
      </c>
      <c r="C4" s="20">
        <v>30950616.879999999</v>
      </c>
      <c r="D4" s="3">
        <v>30950616.879999999</v>
      </c>
      <c r="E4" s="29"/>
    </row>
    <row r="5" spans="1:5" x14ac:dyDescent="0.2">
      <c r="A5" s="14" t="s">
        <v>6</v>
      </c>
      <c r="B5" s="20">
        <v>0</v>
      </c>
      <c r="C5" s="20">
        <v>0</v>
      </c>
      <c r="D5" s="3">
        <v>0</v>
      </c>
      <c r="E5" s="29"/>
    </row>
    <row r="6" spans="1:5" x14ac:dyDescent="0.2">
      <c r="A6" s="14" t="s">
        <v>7</v>
      </c>
      <c r="B6" s="20">
        <v>8735273</v>
      </c>
      <c r="C6" s="20">
        <v>1305819.5</v>
      </c>
      <c r="D6" s="3">
        <v>1305819.5</v>
      </c>
      <c r="E6" s="29"/>
    </row>
    <row r="7" spans="1:5" x14ac:dyDescent="0.2">
      <c r="A7" s="14" t="s">
        <v>8</v>
      </c>
      <c r="B7" s="20">
        <v>10388944</v>
      </c>
      <c r="C7" s="20">
        <v>9985601.0899999999</v>
      </c>
      <c r="D7" s="3">
        <v>9985601.0899999999</v>
      </c>
      <c r="E7" s="29"/>
    </row>
    <row r="8" spans="1:5" x14ac:dyDescent="0.2">
      <c r="A8" s="14" t="s">
        <v>9</v>
      </c>
      <c r="B8" s="20">
        <v>12002925</v>
      </c>
      <c r="C8" s="20">
        <v>14490875.84</v>
      </c>
      <c r="D8" s="3">
        <v>14430396.84</v>
      </c>
      <c r="E8" s="29"/>
    </row>
    <row r="9" spans="1:5" x14ac:dyDescent="0.2">
      <c r="A9" s="14" t="s">
        <v>10</v>
      </c>
      <c r="B9" s="20">
        <v>3763158</v>
      </c>
      <c r="C9" s="20">
        <v>4177610.25</v>
      </c>
      <c r="D9" s="3">
        <v>4177610.25</v>
      </c>
      <c r="E9" s="29"/>
    </row>
    <row r="10" spans="1:5" x14ac:dyDescent="0.2">
      <c r="A10" s="14" t="s">
        <v>11</v>
      </c>
      <c r="B10" s="20">
        <v>0</v>
      </c>
      <c r="C10" s="20">
        <v>0</v>
      </c>
      <c r="D10" s="3">
        <v>0</v>
      </c>
      <c r="E10" s="29"/>
    </row>
    <row r="11" spans="1:5" x14ac:dyDescent="0.2">
      <c r="A11" s="14" t="s">
        <v>12</v>
      </c>
      <c r="B11" s="20">
        <v>359459247</v>
      </c>
      <c r="C11" s="20">
        <v>399307158.24000001</v>
      </c>
      <c r="D11" s="3">
        <v>399367637.24000001</v>
      </c>
      <c r="E11" s="29"/>
    </row>
    <row r="12" spans="1:5" x14ac:dyDescent="0.2">
      <c r="A12" s="14" t="s">
        <v>13</v>
      </c>
      <c r="B12" s="20">
        <v>25522786</v>
      </c>
      <c r="C12" s="20">
        <v>12904066.130000001</v>
      </c>
      <c r="D12" s="3">
        <v>12904066.130000001</v>
      </c>
      <c r="E12" s="29"/>
    </row>
    <row r="13" spans="1:5" x14ac:dyDescent="0.2">
      <c r="A13" s="14" t="s">
        <v>14</v>
      </c>
      <c r="B13" s="20">
        <v>44279367.909999996</v>
      </c>
      <c r="C13" s="20">
        <v>2594538.7599999998</v>
      </c>
      <c r="D13" s="3">
        <v>2594538.7599999998</v>
      </c>
      <c r="E13" s="30"/>
    </row>
    <row r="14" spans="1:5" x14ac:dyDescent="0.2">
      <c r="A14" s="7" t="s">
        <v>15</v>
      </c>
      <c r="B14" s="21">
        <f>SUM(B15:B23)</f>
        <v>497816150.88</v>
      </c>
      <c r="C14" s="21">
        <f t="shared" ref="C14:D14" si="1">SUM(C15:C23)</f>
        <v>433121533.76999998</v>
      </c>
      <c r="D14" s="4">
        <f t="shared" si="1"/>
        <v>428968797.03999996</v>
      </c>
    </row>
    <row r="15" spans="1:5" x14ac:dyDescent="0.2">
      <c r="A15" s="14" t="s">
        <v>16</v>
      </c>
      <c r="B15" s="20">
        <v>200654032.84999999</v>
      </c>
      <c r="C15" s="20">
        <v>195118078.25</v>
      </c>
      <c r="D15" s="3">
        <v>192643231.66999999</v>
      </c>
      <c r="E15" s="30"/>
    </row>
    <row r="16" spans="1:5" x14ac:dyDescent="0.2">
      <c r="A16" s="14" t="s">
        <v>17</v>
      </c>
      <c r="B16" s="20">
        <v>19524857.600000001</v>
      </c>
      <c r="C16" s="20">
        <v>21655844.510000002</v>
      </c>
      <c r="D16" s="3">
        <v>21363953.880000003</v>
      </c>
      <c r="E16" s="29"/>
    </row>
    <row r="17" spans="1:5" x14ac:dyDescent="0.2">
      <c r="A17" s="14" t="s">
        <v>18</v>
      </c>
      <c r="B17" s="20">
        <v>102549825.91</v>
      </c>
      <c r="C17" s="20">
        <v>109753236.2</v>
      </c>
      <c r="D17" s="3">
        <v>108670336.67999999</v>
      </c>
      <c r="E17" s="30"/>
    </row>
    <row r="18" spans="1:5" x14ac:dyDescent="0.2">
      <c r="A18" s="14" t="s">
        <v>13</v>
      </c>
      <c r="B18" s="20">
        <v>30568489.699999999</v>
      </c>
      <c r="C18" s="20">
        <v>32398090.130000003</v>
      </c>
      <c r="D18" s="3">
        <v>32094990.130000003</v>
      </c>
      <c r="E18" s="29"/>
    </row>
    <row r="19" spans="1:5" x14ac:dyDescent="0.2">
      <c r="A19" s="14" t="s">
        <v>19</v>
      </c>
      <c r="B19" s="20">
        <v>4471796.17</v>
      </c>
      <c r="C19" s="20">
        <v>7986908.3999999994</v>
      </c>
      <c r="D19" s="3">
        <v>7986908.3999999994</v>
      </c>
      <c r="E19" s="30"/>
    </row>
    <row r="20" spans="1:5" x14ac:dyDescent="0.2">
      <c r="A20" s="14" t="s">
        <v>20</v>
      </c>
      <c r="B20" s="20">
        <v>139147148.65000001</v>
      </c>
      <c r="C20" s="20">
        <v>66132040.780000001</v>
      </c>
      <c r="D20" s="3">
        <v>66132040.780000001</v>
      </c>
      <c r="E20" s="29"/>
    </row>
    <row r="21" spans="1:5" x14ac:dyDescent="0.2">
      <c r="A21" s="14" t="s">
        <v>21</v>
      </c>
      <c r="B21" s="20">
        <v>0</v>
      </c>
      <c r="C21" s="20">
        <v>0</v>
      </c>
      <c r="D21" s="3">
        <v>0</v>
      </c>
      <c r="E21" s="30"/>
    </row>
    <row r="22" spans="1:5" x14ac:dyDescent="0.2">
      <c r="A22" s="14" t="s">
        <v>22</v>
      </c>
      <c r="B22" s="20">
        <v>800000</v>
      </c>
      <c r="C22" s="20">
        <v>0</v>
      </c>
      <c r="D22" s="3">
        <v>0</v>
      </c>
      <c r="E22" s="29"/>
    </row>
    <row r="23" spans="1:5" x14ac:dyDescent="0.2">
      <c r="A23" s="14" t="s">
        <v>23</v>
      </c>
      <c r="B23" s="20">
        <v>100000</v>
      </c>
      <c r="C23" s="20">
        <v>77335.5</v>
      </c>
      <c r="D23" s="20">
        <v>77335.5</v>
      </c>
      <c r="E23" s="28"/>
    </row>
    <row r="24" spans="1:5" x14ac:dyDescent="0.2">
      <c r="A24" s="15" t="s">
        <v>24</v>
      </c>
      <c r="B24" s="22">
        <f>B3-B14</f>
        <v>2.9999971389770508E-2</v>
      </c>
      <c r="C24" s="22">
        <f>C3-C14</f>
        <v>42594752.920000017</v>
      </c>
      <c r="D24" s="5">
        <f>D3-D14</f>
        <v>46747489.650000036</v>
      </c>
    </row>
    <row r="25" spans="1:5" x14ac:dyDescent="0.2">
      <c r="A25" s="26"/>
      <c r="B25" s="27"/>
      <c r="C25" s="27"/>
      <c r="D25" s="27"/>
    </row>
    <row r="26" spans="1:5" x14ac:dyDescent="0.2">
      <c r="A26" s="9" t="s">
        <v>0</v>
      </c>
      <c r="B26" s="8" t="s">
        <v>1</v>
      </c>
      <c r="C26" s="8" t="s">
        <v>2</v>
      </c>
      <c r="D26" s="8" t="s">
        <v>3</v>
      </c>
    </row>
    <row r="27" spans="1:5" x14ac:dyDescent="0.2">
      <c r="A27" s="10" t="s">
        <v>25</v>
      </c>
      <c r="B27" s="19">
        <f>SUM(B28:B34)</f>
        <v>69802153.939999998</v>
      </c>
      <c r="C27" s="19">
        <f>SUM(C28:C34)</f>
        <v>27200996.580000013</v>
      </c>
      <c r="D27" s="2">
        <f>SUM(D28:D34)</f>
        <v>31686458.310000002</v>
      </c>
    </row>
    <row r="28" spans="1:5" x14ac:dyDescent="0.2">
      <c r="A28" s="11" t="s">
        <v>26</v>
      </c>
      <c r="B28" s="23">
        <v>-66912650</v>
      </c>
      <c r="C28" s="23">
        <v>-56993121.439999998</v>
      </c>
      <c r="D28" s="16">
        <v>-66477224.229999997</v>
      </c>
      <c r="E28" s="31"/>
    </row>
    <row r="29" spans="1:5" x14ac:dyDescent="0.2">
      <c r="A29" s="11" t="s">
        <v>27</v>
      </c>
      <c r="B29" s="23">
        <v>0</v>
      </c>
      <c r="C29" s="23">
        <v>0</v>
      </c>
      <c r="D29" s="16">
        <v>0</v>
      </c>
      <c r="E29" s="31"/>
    </row>
    <row r="30" spans="1:5" x14ac:dyDescent="0.2">
      <c r="A30" s="11" t="s">
        <v>28</v>
      </c>
      <c r="B30" s="23">
        <v>0</v>
      </c>
      <c r="C30" s="23">
        <v>0</v>
      </c>
      <c r="D30" s="16">
        <v>0</v>
      </c>
      <c r="E30" s="31"/>
    </row>
    <row r="31" spans="1:5" x14ac:dyDescent="0.2">
      <c r="A31" s="11" t="s">
        <v>29</v>
      </c>
      <c r="B31" s="23">
        <v>76867976.560000002</v>
      </c>
      <c r="C31" s="23">
        <v>49474957.560000017</v>
      </c>
      <c r="D31" s="16">
        <v>59263075.260000013</v>
      </c>
      <c r="E31" s="31"/>
    </row>
    <row r="32" spans="1:5" x14ac:dyDescent="0.2">
      <c r="A32" s="11" t="s">
        <v>30</v>
      </c>
      <c r="B32" s="23">
        <v>-1642099.9699999988</v>
      </c>
      <c r="C32" s="23">
        <v>22704967.129999995</v>
      </c>
      <c r="D32" s="16">
        <v>26887056.949999988</v>
      </c>
      <c r="E32" s="31"/>
    </row>
    <row r="33" spans="1:5" x14ac:dyDescent="0.2">
      <c r="A33" s="11" t="s">
        <v>31</v>
      </c>
      <c r="B33" s="23">
        <v>61488927.350000001</v>
      </c>
      <c r="C33" s="23">
        <v>12835810.43</v>
      </c>
      <c r="D33" s="16">
        <v>12835167.430000002</v>
      </c>
      <c r="E33" s="31"/>
    </row>
    <row r="34" spans="1:5" x14ac:dyDescent="0.2">
      <c r="A34" s="11" t="s">
        <v>32</v>
      </c>
      <c r="B34" s="23">
        <v>0</v>
      </c>
      <c r="C34" s="23">
        <v>-821617.1</v>
      </c>
      <c r="D34" s="16">
        <v>-821617.1</v>
      </c>
      <c r="E34" s="31"/>
    </row>
    <row r="35" spans="1:5" x14ac:dyDescent="0.2">
      <c r="A35" s="12" t="s">
        <v>33</v>
      </c>
      <c r="B35" s="24">
        <f>SUM(B36:B38)</f>
        <v>-69802153.910000011</v>
      </c>
      <c r="C35" s="24">
        <f>SUM(C36:C38)</f>
        <v>15393756.340000013</v>
      </c>
      <c r="D35" s="17">
        <f>SUM(D36:D38)</f>
        <v>15061031.340000013</v>
      </c>
    </row>
    <row r="36" spans="1:5" x14ac:dyDescent="0.2">
      <c r="A36" s="11" t="s">
        <v>30</v>
      </c>
      <c r="B36" s="23">
        <v>-42618318.210000008</v>
      </c>
      <c r="C36" s="23">
        <v>25170322.080000013</v>
      </c>
      <c r="D36" s="16">
        <v>24837597.080000013</v>
      </c>
    </row>
    <row r="37" spans="1:5" x14ac:dyDescent="0.2">
      <c r="A37" s="11" t="s">
        <v>31</v>
      </c>
      <c r="B37" s="23">
        <v>-27183835.699999999</v>
      </c>
      <c r="C37" s="23">
        <v>-9776565.7400000002</v>
      </c>
      <c r="D37" s="16">
        <v>-9776565.7400000002</v>
      </c>
    </row>
    <row r="38" spans="1:5" x14ac:dyDescent="0.2">
      <c r="A38" s="11" t="s">
        <v>34</v>
      </c>
      <c r="B38" s="23">
        <v>0</v>
      </c>
      <c r="C38" s="23">
        <v>0</v>
      </c>
      <c r="D38" s="16">
        <v>0</v>
      </c>
    </row>
    <row r="39" spans="1:5" x14ac:dyDescent="0.2">
      <c r="A39" s="13" t="s">
        <v>24</v>
      </c>
      <c r="B39" s="25">
        <f>B27+B35</f>
        <v>2.9999986290931702E-2</v>
      </c>
      <c r="C39" s="25">
        <f t="shared" ref="C39:D39" si="2">C27+C35</f>
        <v>42594752.920000024</v>
      </c>
      <c r="D39" s="18">
        <f t="shared" si="2"/>
        <v>46747489.650000013</v>
      </c>
    </row>
    <row r="53" spans="1:4" ht="15" x14ac:dyDescent="0.25">
      <c r="A53" s="1" t="s">
        <v>36</v>
      </c>
      <c r="B53"/>
      <c r="C53" s="1" t="s">
        <v>37</v>
      </c>
      <c r="D53"/>
    </row>
    <row r="54" spans="1:4" ht="15" x14ac:dyDescent="0.25">
      <c r="A54" t="s">
        <v>38</v>
      </c>
      <c r="B54"/>
      <c r="C54" t="s">
        <v>39</v>
      </c>
      <c r="D54"/>
    </row>
    <row r="55" spans="1:4" ht="15" x14ac:dyDescent="0.25">
      <c r="A55"/>
      <c r="B55"/>
      <c r="C55"/>
      <c r="D55"/>
    </row>
    <row r="56" spans="1:4" ht="15" x14ac:dyDescent="0.25">
      <c r="A56"/>
      <c r="B56"/>
      <c r="C56"/>
      <c r="D56"/>
    </row>
    <row r="57" spans="1:4" ht="15" x14ac:dyDescent="0.25">
      <c r="A57"/>
      <c r="B57"/>
      <c r="C57"/>
      <c r="D57"/>
    </row>
    <row r="58" spans="1:4" ht="15" x14ac:dyDescent="0.25">
      <c r="A58" t="s">
        <v>40</v>
      </c>
      <c r="B58"/>
      <c r="C58"/>
      <c r="D58"/>
    </row>
    <row r="59" spans="1:4" ht="15" x14ac:dyDescent="0.25">
      <c r="A59" t="s">
        <v>41</v>
      </c>
      <c r="B59"/>
      <c r="C59"/>
      <c r="D59"/>
    </row>
  </sheetData>
  <mergeCells count="1">
    <mergeCell ref="A1:D1"/>
  </mergeCells>
  <pageMargins left="0.7" right="0.7" top="0.75" bottom="0.75" header="0.3" footer="0.3"/>
  <pageSetup paperSize="9" scale="9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3" ma:contentTypeDescription="Crear nuevo documento." ma:contentTypeScope="" ma:versionID="5f91f6f58a24d9301a5094c4da4ec4e6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d4aa4895e3b4885915729b3d349d15ff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754D53-E1CE-454A-9FAC-DBD2AC5B0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Municipio Acámbaro</cp:lastModifiedBy>
  <cp:revision/>
  <cp:lastPrinted>2026-02-18T00:39:41Z</cp:lastPrinted>
  <dcterms:created xsi:type="dcterms:W3CDTF">2017-12-20T04:54:53Z</dcterms:created>
  <dcterms:modified xsi:type="dcterms:W3CDTF">2026-02-18T00:40:48Z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