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FB0BD92F-5579-4C73-B4BB-0D142060C1B6}" xr6:coauthVersionLast="45" xr6:coauthVersionMax="45" xr10:uidLastSave="{00000000-0000-0000-0000-000000000000}"/>
  <bookViews>
    <workbookView xWindow="2940" yWindow="2940" windowWidth="18000" windowHeight="9360" xr2:uid="{00000000-000D-0000-FFFF-FFFF00000000}"/>
  </bookViews>
  <sheets>
    <sheet name="GC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G7" i="1"/>
  <c r="F7" i="1"/>
  <c r="E7" i="1"/>
  <c r="D31" i="1"/>
  <c r="D26" i="1"/>
  <c r="D23" i="1"/>
  <c r="D19" i="1"/>
  <c r="D10" i="1"/>
  <c r="D7" i="1"/>
  <c r="H6" i="1" l="1"/>
  <c r="H37" i="1" s="1"/>
  <c r="F6" i="1"/>
  <c r="F37" i="1" s="1"/>
  <c r="I6" i="1"/>
  <c r="I37" i="1" s="1"/>
  <c r="G6" i="1"/>
  <c r="G37" i="1" s="1"/>
  <c r="E6" i="1"/>
  <c r="E37" i="1" s="1"/>
  <c r="D6" i="1"/>
  <c r="D37" i="1" s="1"/>
</calcChain>
</file>

<file path=xl/sharedStrings.xml><?xml version="1.0" encoding="utf-8"?>
<sst xmlns="http://schemas.openxmlformats.org/spreadsheetml/2006/main" count="47" uniqueCount="47">
  <si>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</si>
  <si>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</si>
  <si>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</si>
  <si>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</si>
  <si>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</si>
  <si>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</si>
  <si>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</si>
  <si>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</si>
  <si>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</si>
  <si>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</si>
  <si>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</si>
  <si>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</si>
  <si>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</si>
  <si>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</si>
  <si>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</si>
  <si>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</si>
  <si>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</si>
  <si>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</si>
  <si>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</si>
  <si>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</si>
  <si>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</si>
  <si>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</si>
  <si>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</si>
  <si>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</si>
  <si>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</si>
  <si>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</si>
  <si>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</si>
  <si>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</si>
  <si>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</si>
  <si>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</si>
  <si>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</si>
  <si>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</si>
  <si>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</si>
  <si>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</si>
  <si>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</si>
  <si>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</si>
  <si>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</si>
  <si>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</si>
  <si>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</si>
  <si>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</si>
  <si>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</si>
  <si>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MUNICIPIO DE ACAMBARO, GTO.
GASTO POR CATEGORÍA PROGRAMÁTICA
 AL 31 DE MARZO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</si>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</sst>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topLeftCell="A30" zoomScaleNormal="100" zoomScaleSheetLayoutView="90" workbookViewId="0">
      <selection activeCell="I46" sqref="I46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459559203.23000002</v>
      </c>
      <c r="E6" s="18">
        <f t="shared" ref="E6:I6" si="0">E7+E10+E19+E23+E26+E31</f>
        <v>38015380.75</v>
      </c>
      <c r="F6" s="18">
        <f t="shared" si="0"/>
        <v>497574583.98000002</v>
      </c>
      <c r="G6" s="18">
        <f t="shared" si="0"/>
        <v>82068691.810000002</v>
      </c>
      <c r="H6" s="18">
        <f t="shared" si="0"/>
        <v>81062138.569999993</v>
      </c>
      <c r="I6" s="18">
        <f t="shared" si="0"/>
        <v>415505892.17000002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459559203.23000002</v>
      </c>
      <c r="E10" s="19">
        <f t="shared" ref="E10:I10" si="2">SUM(E11:E18)</f>
        <v>38015380.75</v>
      </c>
      <c r="F10" s="19">
        <f t="shared" si="2"/>
        <v>497574583.98000002</v>
      </c>
      <c r="G10" s="19">
        <f t="shared" si="2"/>
        <v>82068691.810000002</v>
      </c>
      <c r="H10" s="19">
        <f t="shared" si="2"/>
        <v>81062138.569999993</v>
      </c>
      <c r="I10" s="19">
        <f t="shared" si="2"/>
        <v>415505892.17000002</v>
      </c>
    </row>
    <row r="11" spans="1:9" x14ac:dyDescent="0.2">
      <c r="A11" s="13"/>
      <c r="B11" s="9"/>
      <c r="C11" s="3" t="s">
        <v>4</v>
      </c>
      <c r="D11" s="20">
        <v>459559203.23000002</v>
      </c>
      <c r="E11" s="20">
        <v>38015380.75</v>
      </c>
      <c r="F11" s="20">
        <v>497574583.98000002</v>
      </c>
      <c r="G11" s="20">
        <v>82068691.810000002</v>
      </c>
      <c r="H11" s="20">
        <v>81062138.569999993</v>
      </c>
      <c r="I11" s="20">
        <v>415505892.17000002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459559203.23000002</v>
      </c>
      <c r="E37" s="25">
        <f t="shared" ref="E37:I37" si="7">SUM(E33:E35)+E6</f>
        <v>38015380.75</v>
      </c>
      <c r="F37" s="25">
        <f t="shared" si="7"/>
        <v>497574583.98000002</v>
      </c>
      <c r="G37" s="25">
        <f t="shared" si="7"/>
        <v>82068691.810000002</v>
      </c>
      <c r="H37" s="25">
        <f t="shared" si="7"/>
        <v>81062138.569999993</v>
      </c>
      <c r="I37" s="25">
        <f t="shared" si="7"/>
        <v>415505892.17000002</v>
      </c>
    </row>
    <row r="43" spans="1:9" x14ac:dyDescent="0.2">
      <c r="C43" s="42" t="s">
        <v>42</v>
      </c>
      <c r="D43" s="42"/>
      <c r="E43" s="43" t="s">
        <v>43</v>
      </c>
      <c r="F43" s="43"/>
    </row>
    <row r="44" spans="1:9" x14ac:dyDescent="0.2">
      <c r="C44" s="42" t="s">
        <v>44</v>
      </c>
      <c r="D44" s="42"/>
      <c r="E44" s="43" t="s">
        <v>45</v>
      </c>
      <c r="F44" s="43"/>
    </row>
    <row r="45" spans="1:9" x14ac:dyDescent="0.2">
      <c r="C45" s="42"/>
      <c r="D45" s="42"/>
      <c r="E45" s="42"/>
      <c r="F45" s="42"/>
    </row>
    <row r="46" spans="1:9" x14ac:dyDescent="0.2">
      <c r="C46" s="42"/>
      <c r="D46" s="42"/>
      <c r="E46" s="42"/>
      <c r="F46" s="42"/>
    </row>
    <row r="47" spans="1:9" x14ac:dyDescent="0.2">
      <c r="C47" s="42"/>
      <c r="D47" s="42"/>
      <c r="E47" s="42"/>
      <c r="F47" s="42"/>
    </row>
    <row r="48" spans="1:9" x14ac:dyDescent="0.2">
      <c r="C48" s="42"/>
      <c r="D48" s="42"/>
      <c r="E48" s="42"/>
      <c r="F48" s="42"/>
    </row>
    <row r="49" spans="3:6" x14ac:dyDescent="0.2">
      <c r="C49" s="42"/>
      <c r="D49" s="42"/>
      <c r="E49" s="42"/>
      <c r="F49" s="42"/>
    </row>
    <row r="50" spans="3:6" x14ac:dyDescent="0.2">
      <c r="C50" s="42"/>
      <c r="D50" s="42"/>
      <c r="E50" s="42"/>
      <c r="F50" s="42"/>
    </row>
    <row r="51" spans="3:6" x14ac:dyDescent="0.2">
      <c r="C51" s="42"/>
      <c r="D51" s="42"/>
      <c r="E51" s="42"/>
      <c r="F51" s="42"/>
    </row>
    <row r="52" spans="3:6" x14ac:dyDescent="0.2">
      <c r="C52" s="42" t="s">
        <v>46</v>
      </c>
      <c r="D52" s="42"/>
      <c r="E52" s="42"/>
      <c r="F52" s="42"/>
    </row>
  </sheetData>
  <sheetProtection formatCells="0" formatColumns="0" formatRows="0" autoFilter="0"/>
  <protectedRanges>
    <protectedRange sqref="B38:I42 B53:I65523 B43:B52 H43:I52" name="Rango1"/>
    <protectedRange sqref="C31:I31 C7:I7 B11:I18 C10:I10 B20:I22 C19:I19 B24:I25 C23:I23 B27:I30 C26:I26 B32:I36 B8:I9 F37:I37" name="Rango1_3"/>
    <protectedRange sqref="D4:I6" name="Rango1_2_2"/>
    <protectedRange sqref="B37:E37" name="Rango1_1_2"/>
    <protectedRange sqref="C43:G52" name="Rango1_1_1"/>
  </protectedRanges>
  <mergeCells count="6">
    <mergeCell ref="E44:F44"/>
    <mergeCell ref="D2:H2"/>
    <mergeCell ref="I2:I3"/>
    <mergeCell ref="A1:I1"/>
    <mergeCell ref="A2:C4"/>
    <mergeCell ref="E43:F43"/>
  </mergeCells>
  <pageMargins left="0.19685039370078741" right="0.70866141732283472" top="0.39370078740157483" bottom="0.3937007874015748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2020-04-30T19:35:46Z</cp:lastPrinted>
  <dcterms:created xsi:type="dcterms:W3CDTF">2012-12-11T21:13:37Z</dcterms:created>
  <dcterms:modified xsi:type="dcterms:W3CDTF">2020-04-30T19:39:31Z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