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gresos 31\Desktop\AN2023\"/>
    </mc:Choice>
  </mc:AlternateContent>
  <xr:revisionPtr revIDLastSave="0" documentId="13_ncr:1_{F3FB7CC5-1FC9-49B4-BBFE-B6A981BD404B}" xr6:coauthVersionLast="4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PI" sheetId="1" r:id="rId1"/>
    <sheet name="Instructivo_PPI" sheetId="4" r:id="rId2"/>
  </sheets>
  <definedNames>
    <definedName name="_xlnm._FilterDatabase" localSheetId="0" hidden="1">PPI!$A$3:$O$12</definedName>
  </definedNames>
  <calcPr calcId="181029"/>
</workbook>
</file>

<file path=xl/calcChain.xml><?xml version="1.0" encoding="utf-8"?>
<calcChain xmlns="http://schemas.openxmlformats.org/spreadsheetml/2006/main">
  <c r="L11" i="1" l="1"/>
  <c r="L5" i="1"/>
  <c r="M5" i="1"/>
  <c r="M6" i="1"/>
  <c r="M7" i="1"/>
  <c r="M8" i="1"/>
  <c r="M9" i="1"/>
  <c r="L10" i="1"/>
  <c r="M10" i="1"/>
  <c r="M11" i="1"/>
  <c r="L12" i="1"/>
  <c r="M12" i="1"/>
  <c r="L13" i="1"/>
  <c r="M13" i="1"/>
  <c r="L14" i="1"/>
  <c r="M14" i="1"/>
  <c r="L15" i="1"/>
  <c r="M15" i="1"/>
  <c r="L16" i="1"/>
  <c r="M16" i="1"/>
  <c r="L17" i="1"/>
  <c r="M17" i="1"/>
  <c r="L18" i="1"/>
  <c r="M18" i="1"/>
  <c r="M19" i="1"/>
  <c r="L20" i="1"/>
  <c r="M20" i="1"/>
  <c r="L21" i="1"/>
  <c r="M21" i="1"/>
  <c r="L22" i="1"/>
  <c r="M22" i="1"/>
  <c r="L23" i="1"/>
  <c r="M23" i="1"/>
  <c r="M4" i="1"/>
  <c r="L4" i="1"/>
</calcChain>
</file>

<file path=xl/sharedStrings.xml><?xml version="1.0" encoding="utf-8"?>
<sst xmlns="http://schemas.openxmlformats.org/spreadsheetml/2006/main" count="144" uniqueCount="119">
  <si>
    <t>Nombre</t>
  </si>
  <si>
    <t>UR</t>
  </si>
  <si>
    <t>Inversión</t>
  </si>
  <si>
    <t>Aprobado</t>
  </si>
  <si>
    <t>Modificado</t>
  </si>
  <si>
    <t>Descripción</t>
  </si>
  <si>
    <t>Devengado</t>
  </si>
  <si>
    <t>Alcanzado</t>
  </si>
  <si>
    <t>Metas</t>
  </si>
  <si>
    <t>Programado</t>
  </si>
  <si>
    <t>Devengado/ Aprobado</t>
  </si>
  <si>
    <t>Devengado/ Modificado</t>
  </si>
  <si>
    <t>Alcanzado/ Programado</t>
  </si>
  <si>
    <t>Alcanzado/ Modificado</t>
  </si>
  <si>
    <t>% Avance Metas</t>
  </si>
  <si>
    <t>% Avance Financiero</t>
  </si>
  <si>
    <t>Clave del Programa/ Proyecto</t>
  </si>
  <si>
    <t>Instructivo</t>
  </si>
  <si>
    <t>Restricción:</t>
  </si>
  <si>
    <t>Apegarse al número de columnas.</t>
  </si>
  <si>
    <r>
      <rPr>
        <b/>
        <sz val="8"/>
        <color indexed="8"/>
        <rFont val="Arial"/>
        <family val="2"/>
      </rPr>
      <t>UR</t>
    </r>
    <r>
      <rPr>
        <sz val="8"/>
        <color indexed="8"/>
        <rFont val="Arial"/>
        <family val="2"/>
      </rPr>
      <t>: Indicar la dependencia/entidad responsable del programa/proyecto.</t>
    </r>
  </si>
  <si>
    <r>
      <rPr>
        <b/>
        <sz val="8"/>
        <color indexed="8"/>
        <rFont val="Arial"/>
        <family val="2"/>
      </rPr>
      <t>APROBADO</t>
    </r>
    <r>
      <rPr>
        <sz val="8"/>
        <color indexed="8"/>
        <rFont val="Arial"/>
        <family val="2"/>
      </rPr>
      <t>: Refleja las asignaciones presupuestarias anuales comprometidas en el Presupuesto de Egresos.</t>
    </r>
  </si>
  <si>
    <r>
      <rPr>
        <b/>
        <sz val="8"/>
        <color indexed="8"/>
        <rFont val="Arial"/>
        <family val="2"/>
      </rPr>
      <t>MODIFICADO</t>
    </r>
    <r>
      <rPr>
        <sz val="8"/>
        <color indexed="8"/>
        <rFont val="Arial"/>
        <family val="2"/>
      </rPr>
      <t>: Es el momento que refleja la asignación presupuestaria que resulta de incorporar; en su caso, las adecuaciones presupuestarias al presupuesto aprobado.</t>
    </r>
  </si>
  <si>
    <r>
      <rPr>
        <b/>
        <sz val="8"/>
        <color indexed="8"/>
        <rFont val="Arial"/>
        <family val="2"/>
      </rPr>
      <t>DEVENGADO</t>
    </r>
    <r>
      <rPr>
        <sz val="8"/>
        <color indexed="8"/>
        <rFont val="Arial"/>
        <family val="2"/>
      </rPr>
      <t>: Este momento contable refleja el reconocimiento de una obligación de pago a favor de terceros por la recepción de conformidad de bienes, servicios y obras oportunamente contratados; así como de las obligaciones que derivan de tratados, leyes, decretos, resoluciones y sentencias definitivas.</t>
    </r>
  </si>
  <si>
    <r>
      <rPr>
        <b/>
        <sz val="8"/>
        <color indexed="8"/>
        <rFont val="Arial"/>
        <family val="2"/>
      </rPr>
      <t>CLAVE DEL PROGRAMA/ PROYECTO</t>
    </r>
    <r>
      <rPr>
        <sz val="8"/>
        <color indexed="8"/>
        <rFont val="Arial"/>
        <family val="2"/>
      </rPr>
      <t>: Clave asignada al programa/proyecto.</t>
    </r>
  </si>
  <si>
    <r>
      <rPr>
        <b/>
        <sz val="8"/>
        <color indexed="8"/>
        <rFont val="Arial"/>
        <family val="2"/>
      </rPr>
      <t>NOMBRE</t>
    </r>
    <r>
      <rPr>
        <sz val="8"/>
        <color indexed="8"/>
        <rFont val="Arial"/>
        <family val="2"/>
      </rPr>
      <t>: Nombre genérico del programa/proyecto.</t>
    </r>
  </si>
  <si>
    <r>
      <rPr>
        <b/>
        <sz val="8"/>
        <color indexed="8"/>
        <rFont val="Arial"/>
        <family val="2"/>
      </rPr>
      <t>DESCRIPCIÓN</t>
    </r>
    <r>
      <rPr>
        <sz val="8"/>
        <color indexed="8"/>
        <rFont val="Arial"/>
        <family val="2"/>
      </rPr>
      <t>: Describir el programa/proyecto.</t>
    </r>
  </si>
  <si>
    <r>
      <rPr>
        <b/>
        <sz val="8"/>
        <color indexed="8"/>
        <rFont val="Arial"/>
        <family val="2"/>
      </rPr>
      <t>METAS</t>
    </r>
    <r>
      <rPr>
        <sz val="8"/>
        <color indexed="8"/>
        <rFont val="Arial"/>
        <family val="2"/>
      </rPr>
      <t>: Nivel cuantificable anual de las metas aprobadas y modificadas.</t>
    </r>
  </si>
  <si>
    <r>
      <rPr>
        <b/>
        <sz val="8"/>
        <color indexed="8"/>
        <rFont val="Arial"/>
        <family val="2"/>
      </rPr>
      <t>META PROGRAMADA</t>
    </r>
    <r>
      <rPr>
        <sz val="8"/>
        <color indexed="8"/>
        <rFont val="Arial"/>
        <family val="2"/>
      </rPr>
      <t>: Resultado cuantificable de las acciones dirigidas hacia un fin u objetivo previamente definido y esperado en forma organizada y representativa de las asignaciones de los recursos.</t>
    </r>
  </si>
  <si>
    <r>
      <rPr>
        <b/>
        <sz val="8"/>
        <color indexed="8"/>
        <rFont val="Arial"/>
        <family val="2"/>
      </rPr>
      <t>META MODIFICADA</t>
    </r>
    <r>
      <rPr>
        <sz val="8"/>
        <color indexed="8"/>
        <rFont val="Arial"/>
        <family val="2"/>
      </rPr>
      <t xml:space="preserve">: Nivel cuantificable de las ampliaciones o reducciones de los fines u objetivos establecidos originalmente en la meta programada y que comprende las variaciones dentro del proceso programático-presupuestario. </t>
    </r>
  </si>
  <si>
    <r>
      <rPr>
        <b/>
        <sz val="8"/>
        <color indexed="8"/>
        <rFont val="Arial"/>
        <family val="2"/>
      </rPr>
      <t>META ALCANZADA</t>
    </r>
    <r>
      <rPr>
        <sz val="8"/>
        <color indexed="8"/>
        <rFont val="Arial"/>
        <family val="2"/>
      </rPr>
      <t>: Es el resultado cuantificable de los fines u objetivos realmente logrados comparados con los originalmente establecidos.</t>
    </r>
  </si>
  <si>
    <r>
      <rPr>
        <b/>
        <sz val="8"/>
        <color indexed="8"/>
        <rFont val="Arial"/>
        <family val="2"/>
      </rPr>
      <t>% AVANCE FINANCIERO</t>
    </r>
    <r>
      <rPr>
        <sz val="8"/>
        <color indexed="8"/>
        <rFont val="Arial"/>
        <family val="2"/>
      </rPr>
      <t>: Valor absoluto y relativo que registre el gasto con relación a su meta anual correspondiente al programa, proyecto o actividad que se trate. (DOF 9-dic-09).</t>
    </r>
  </si>
  <si>
    <r>
      <rPr>
        <b/>
        <sz val="8"/>
        <color indexed="8"/>
        <rFont val="Arial"/>
        <family val="2"/>
      </rPr>
      <t>% AVANCE DE METAS</t>
    </r>
    <r>
      <rPr>
        <sz val="8"/>
        <color indexed="8"/>
        <rFont val="Arial"/>
        <family val="2"/>
      </rPr>
      <t>: Valor absoluto y relativo que registre el cumplimiento de logros u objetivos con respecto a los originalmente programados.</t>
    </r>
  </si>
  <si>
    <r>
      <rPr>
        <b/>
        <sz val="8"/>
        <color indexed="8"/>
        <rFont val="Arial"/>
        <family val="2"/>
      </rPr>
      <t>INVERSIÓN</t>
    </r>
    <r>
      <rPr>
        <sz val="8"/>
        <color theme="1"/>
        <rFont val="Arial"/>
        <family val="2"/>
      </rPr>
      <t>: Asignaciones destinadas al programa/proyecto. (Adquisiciones, mantenimiento, estudios de inversión, Infraestructura, etc.)</t>
    </r>
  </si>
  <si>
    <t>Programas y proyectos de inversión</t>
  </si>
  <si>
    <t>Se especifican las acciones que implican erogaciones de gasto de capital destinadas tanto a obra pública en infraestructura como a la adquisición y modificación de inmuebles, adquisiciones de bienes muebles asociadas a estos programas, y rehabilitaciones que impliquen un aumento en la capacidad o vida útil de los activos de infraestructura e inmuebles.</t>
  </si>
  <si>
    <r>
      <t xml:space="preserve">Se muestra la integración de la asignación de los recursos destinados a los programas y proyectos de inversión concluidos y en proceso en un ejercicio, especificando las erogaciones de gasto de capital destinadas tanto a obra pública en infraestructura como a la adquisición y modificación de inmuebles, adquisiciones de bienes muebles asociadas a los programas, y rehabilitaciones que impliquen un aumento en la capacidad o vida útil de los activos de infraestructura e inmuebles. </t>
    </r>
    <r>
      <rPr>
        <b/>
        <vertAlign val="superscript"/>
        <sz val="9.6"/>
        <color theme="1"/>
        <rFont val="Arial"/>
        <family val="2"/>
      </rPr>
      <t>1</t>
    </r>
  </si>
  <si>
    <t>_____________________________</t>
  </si>
  <si>
    <r>
      <rPr>
        <b/>
        <vertAlign val="superscript"/>
        <sz val="9.6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 Apartado “VI. Estados Presupuestarios, Financieros y Económicos a producir y sus objetivos” del Marco conceptual de Contabilidad Gubernamental</t>
    </r>
  </si>
  <si>
    <r>
      <rPr>
        <b/>
        <sz val="9.6"/>
        <color rgb="FFFF0000"/>
        <rFont val="Arial"/>
        <family val="2"/>
      </rPr>
      <t>Nota:</t>
    </r>
    <r>
      <rPr>
        <b/>
        <sz val="8"/>
        <color theme="1"/>
        <rFont val="Arial"/>
        <family val="2"/>
      </rPr>
      <t xml:space="preserve"> Es importante que en este reporte se incluyan todos los programas y proyectos que desde la construcción programática del presupuesto fueron clasificados por el Ente como de inversión, independientemente de las nomenclaturas asignadas.</t>
    </r>
  </si>
  <si>
    <t>Unidad de medida</t>
  </si>
  <si>
    <r>
      <rPr>
        <b/>
        <sz val="8"/>
        <color indexed="8"/>
        <rFont val="Arial"/>
        <family val="2"/>
      </rPr>
      <t>META UNIDAD DE MEDIDA</t>
    </r>
    <r>
      <rPr>
        <sz val="8"/>
        <color indexed="8"/>
        <rFont val="Arial"/>
        <family val="2"/>
      </rPr>
      <t>: Indicar la unidad de medida de la meta acorde al entregable.</t>
    </r>
  </si>
  <si>
    <t>PORCENTAJE</t>
  </si>
  <si>
    <t>E0005</t>
  </si>
  <si>
    <t>DESARROLLAR POLÍTICAS, ESTRATEGÍAS Y ACCIONES QUE GARANTICEN LA COORDINACIÓN DE LAS ÁREAS AL INTERIO</t>
  </si>
  <si>
    <t xml:space="preserve">DESARROLLAR POLÍTICAS, ESTRATEGÍAS Y ACCIONES QUE GARANTICEN LA COORDINACIÓN DE LAS ÁREAS AL INTERIOR DEL AYUNTAMIENTO Y LA GOBERNABILIDAD EN EL MUNICIPIO_x000D_
</t>
  </si>
  <si>
    <t>31111-2105</t>
  </si>
  <si>
    <t>E0006</t>
  </si>
  <si>
    <t>ESTABLECER LOS CONTROLES ADECUADOS PARA EL EJERCICIO Y CONTROL DE LOS RECURSOS PÚBLICOS BASADOS EN L</t>
  </si>
  <si>
    <t xml:space="preserve">ESTABLECER LOS CONTROLES ADECUADOS PARA EL EJERCICIO Y CONTROL DE LOS RECURSOS PÚBLICOS BASADOS EN LAS NORMAS LEGALES Y ADMINISTRATIVAS VIGENTES_x000D_
</t>
  </si>
  <si>
    <t>31111-2108</t>
  </si>
  <si>
    <t>E0009</t>
  </si>
  <si>
    <t>FISCALIZAR LAS ACTIVIDADES PÚBLICAS Y PRIVADAS BASADO EN LAS NORMAS LEGALES Y ADMINISTRATIVAS VIGENT</t>
  </si>
  <si>
    <t xml:space="preserve">FISCALIZAR LAS ACTIVIDADES PÚBLICAS Y PRIVADAS BASADO EN LAS NORMAS LEGALES Y ADMINISTRATIVAS VIGENTES_x000D_
</t>
  </si>
  <si>
    <t>31111-2109</t>
  </si>
  <si>
    <t>E0012</t>
  </si>
  <si>
    <t>MANTENER UNA CORPORACIÓN TRANSPARENTE CONTANDO CON LA PARTICIPACIÓN CIUDADANA PARA OBTENER UN MUNICI</t>
  </si>
  <si>
    <t xml:space="preserve">MANTENER UNA CORPORACIÓN TRANSPARENTE CONTANDO CON LA PARTICIPACIÓN CIUDADANA PARA OBTENER UN MUNICIPIO SEGURO_x000D_
  </t>
  </si>
  <si>
    <t>31111-2112</t>
  </si>
  <si>
    <t>E0013</t>
  </si>
  <si>
    <t>GARANTIZAR EL ORDEN VIAL Y EL TRANSPORTE PÚBLICO EN BENEFICIO DE LA CIUDADANÍA</t>
  </si>
  <si>
    <t xml:space="preserve">GARANTIZAR EL ORDEN VIAL Y EL TRANSPORTE PÚBLICO EN BENEFICIO DE LA CIUDADANÍA_x000D_
</t>
  </si>
  <si>
    <t>31111-2113</t>
  </si>
  <si>
    <t>E0016</t>
  </si>
  <si>
    <t>ADMINISTRAR LOS RECURSOS HUMANOS Y MATERIALES PARA CREAR UN ÁMBIENTE ÓPTIMO DE TRABAJO DE LOS SERVID</t>
  </si>
  <si>
    <t>ADMINISTRAR LOS RECURSOS HUMANOS Y MATERIALES PARA CREAR UN ÁMBIENTE ÓPTIMO DE TRABAJO DE LOS SERVIDORES PÚBLICOS</t>
  </si>
  <si>
    <t>31111-2116</t>
  </si>
  <si>
    <t>E0020</t>
  </si>
  <si>
    <t>CONSERVAR Y MEJORAR LAS ÁREAS VERDES, ASÍ COMO MANTENER Y AUMENTAR LA PRODUCCIÓN DE PLANTAS EN EL VI</t>
  </si>
  <si>
    <t xml:space="preserve">CONSERVAR Y MEJORAR LAS ÁREAS VERDES, ASÍ COMO MANTENER Y AUMENTAR LA PRODUCCIÓN DE PLANTAS EN EL VIVERO MUNICIPAL_x000D_
</t>
  </si>
  <si>
    <t>31111-2201</t>
  </si>
  <si>
    <t>E0022</t>
  </si>
  <si>
    <t>REGULAR, VIGILAR Y PROMOVER EL CRECIMIENTO TERRITORIAL ORDENADO Y SUSTENTABLE EN LOS ASENTAMIENTOS H</t>
  </si>
  <si>
    <t xml:space="preserve">REGULAR, VIGILAR Y PROMOVER EL CRECIMIENTO TERRITORIAL ORDENADO Y SUSTENTABLE EN LOS ASENTAMIENTOS HUMANOS HACIENDO CUMPLIR LAS DISPOSICIONES EN MATERIA DE ORDENAMIENTO TERRITORIAL EN TODO EL MUNICIPIO_x000D_
_x000D_
</t>
  </si>
  <si>
    <t>31111-2203</t>
  </si>
  <si>
    <t>E0023</t>
  </si>
  <si>
    <t>CONTROL CANINO</t>
  </si>
  <si>
    <t xml:space="preserve">CONTROL CANINO_x000D_
</t>
  </si>
  <si>
    <t>31111-2204</t>
  </si>
  <si>
    <t>E0027</t>
  </si>
  <si>
    <t>PROMOVER LOS HÁBITOS DE LIMPIEZA Y CONSERVACIÓN DE LOS ESPACIOS PÚBLICOS Y PARTICULARES POR PARTE DE</t>
  </si>
  <si>
    <t xml:space="preserve">PROMOVER LOS HÁBITOS DE LIMPIEZA Y CONSERVACIÓN DE LOS ESPACIOS PÚBLICOS Y PARTICULARES POR PARTE DE LA CIUDADANÍA_x000D_
</t>
  </si>
  <si>
    <t>31111-2209</t>
  </si>
  <si>
    <t>E0028</t>
  </si>
  <si>
    <t>OFRECER UN SERVICIO EFICIENTE EN RELACIÓN CON EL SACRIFICIO DE LAS DIFERENTES ESPECIES, APEGADO A LA</t>
  </si>
  <si>
    <t xml:space="preserve">OFRECER UN SERVICIO EFICIENTE EN RELACIÓN CON EL SACRIFICIO DE LAS DIFERENTES ESPECIES, APEGADO A LA NORMATIVAD SANITARIA VIGENTE_x000D_
</t>
  </si>
  <si>
    <t>31111-2210</t>
  </si>
  <si>
    <t>E0029</t>
  </si>
  <si>
    <t xml:space="preserve">GESTIONAR Y EJECUTAR LAS ACTIVIDADES DESTINADAS A LA PRESTACIÓN DE SERVICIOS DE PANTEONES CON APEGO </t>
  </si>
  <si>
    <t xml:space="preserve">GESTIONAR Y EJECUTAR LAS ACTIVIDADES DESTINADAS A LA PRESTACIÓN DE SERVICIOS DE PANTEONES CON APEGO A LA NORMATIVAD VIGENTE_x000D_
</t>
  </si>
  <si>
    <t>31111-2211</t>
  </si>
  <si>
    <t>E0030</t>
  </si>
  <si>
    <t>VIGILAR QUE SE BRINDE UN SERVICIO DE ALUMBRADO PÚBLICO EFICIENTE EN TODO EL MUNICIPIO</t>
  </si>
  <si>
    <t xml:space="preserve">VIGILAR QUE SE BRINDE UN SERVICIO DE ALUMBRADO PÚBLICO EFICIENTE EN TODO EL MUNICIPIO_x000D_
</t>
  </si>
  <si>
    <t>31111-2212</t>
  </si>
  <si>
    <t>E0032</t>
  </si>
  <si>
    <t>REALIZAR LA CONSTRUCCIÓN DE INFRAESTRUCTURA Y EQUIPAMIENTO QUE PROMUEVAN EL DESARROLLO DE NUESTRO MU</t>
  </si>
  <si>
    <t xml:space="preserve">REALIZAR LA CONSTRUCCIÓN DE INFRAESTRUCTURA Y EQUIPAMIENTO QUE PROMUEVAN EL DESARROLLO DE NUESTRO MUNICIPIO_x000D_
_x000D_
</t>
  </si>
  <si>
    <t>31111-2216</t>
  </si>
  <si>
    <t>E0034</t>
  </si>
  <si>
    <t>OFRECER UN SERVICIO EFICAZ A TODOS LOS CONSUMIDORES, SATISFACIENDO LAS NECESIDADES DE ABASTO Y APOYA</t>
  </si>
  <si>
    <t>OFRECER UN SERVICIO EFICAZ A TODOS LOS CONSUMIDORES, SATISFACIENDO LAS NECESIDADES DE ABASTO Y APOYANDO LA ECONOMÍA DE LAS FAMILIAS ACAMBARENSES Y DE SUS REGIONES</t>
  </si>
  <si>
    <t>31111-2302</t>
  </si>
  <si>
    <t>K0036</t>
  </si>
  <si>
    <t>DEUDA PUBLICA</t>
  </si>
  <si>
    <t>31111-2401</t>
  </si>
  <si>
    <t>K3240</t>
  </si>
  <si>
    <t>FONDO 1 EJERCICIO 2022</t>
  </si>
  <si>
    <t>31111-3240</t>
  </si>
  <si>
    <t>K3241</t>
  </si>
  <si>
    <t>FONDO 1 EJERCICIO 2023</t>
  </si>
  <si>
    <t>31111-3241</t>
  </si>
  <si>
    <t>K3415</t>
  </si>
  <si>
    <t>CONVENIOS ESTATALES 2022</t>
  </si>
  <si>
    <t>31111-3415</t>
  </si>
  <si>
    <t>K3417</t>
  </si>
  <si>
    <t>CONVENIOS ESTATALES 2023</t>
  </si>
  <si>
    <t>31111-3417</t>
  </si>
  <si>
    <t>MUNICIPIO DE ACAMBARO, GTO.
PROGRAMAS Y PROYECTOS DE INVERSION 
DEL 1 DE ENERO DEL 2023 AL 31 DE DICIEMBRE DEL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</si>
</sst>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2" x14ac:knownFonts="1"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vertAlign val="superscript"/>
      <sz val="9.6"/>
      <color theme="1"/>
      <name val="Arial"/>
      <family val="2"/>
    </font>
    <font>
      <sz val="8"/>
      <name val="Arial"/>
      <family val="2"/>
    </font>
    <font>
      <b/>
      <sz val="9.6"/>
      <color rgb="FFFF0000"/>
      <name val="Arial"/>
      <family val="2"/>
    </font>
    <font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9" fontId="11" fillId="0" borderId="0" applyFont="0" applyFill="0" applyBorder="0" applyAlignment="0" applyProtection="0"/>
  </cellStyleXfs>
  <cellXfs count="28">
    <xf numFmtId="0" fontId="0" fillId="0" borderId="0" xfId="0"/>
    <xf numFmtId="0" fontId="4" fillId="2" borderId="0" xfId="8" applyFont="1" applyFill="1" applyAlignment="1">
      <alignment horizontal="left" vertical="center" wrapText="1"/>
    </xf>
    <xf numFmtId="0" fontId="4" fillId="3" borderId="0" xfId="8" applyFont="1" applyFill="1" applyAlignment="1">
      <alignment horizontal="left" vertical="center" wrapText="1"/>
    </xf>
    <xf numFmtId="0" fontId="0" fillId="0" borderId="0" xfId="0" applyProtection="1">
      <protection locked="0"/>
    </xf>
    <xf numFmtId="0" fontId="0" fillId="0" borderId="0" xfId="0" applyAlignment="1">
      <alignment horizontal="left" wrapText="1" indent="1"/>
    </xf>
    <xf numFmtId="0" fontId="1" fillId="0" borderId="0" xfId="0" applyFont="1" applyAlignment="1">
      <alignment horizontal="left" wrapText="1" indent="1"/>
    </xf>
    <xf numFmtId="0" fontId="0" fillId="0" borderId="0" xfId="0" applyAlignment="1">
      <alignment wrapText="1"/>
    </xf>
    <xf numFmtId="0" fontId="7" fillId="0" borderId="0" xfId="0" applyFont="1"/>
    <xf numFmtId="0" fontId="9" fillId="0" borderId="0" xfId="8" applyFont="1" applyAlignment="1" applyProtection="1">
      <alignment vertical="top"/>
      <protection locked="0"/>
    </xf>
    <xf numFmtId="0" fontId="7" fillId="0" borderId="0" xfId="0" applyFont="1" applyAlignment="1">
      <alignment horizontal="justify" wrapText="1"/>
    </xf>
    <xf numFmtId="0" fontId="4" fillId="4" borderId="6" xfId="0" applyFont="1" applyFill="1" applyBorder="1" applyAlignment="1" applyProtection="1">
      <alignment horizontal="center" wrapText="1"/>
      <protection locked="0"/>
    </xf>
    <xf numFmtId="0" fontId="4" fillId="4" borderId="1" xfId="16" applyFont="1" applyFill="1" applyBorder="1" applyAlignment="1" applyProtection="1">
      <alignment horizontal="center" vertical="top" wrapText="1"/>
      <protection locked="0"/>
    </xf>
    <xf numFmtId="0" fontId="4" fillId="4" borderId="2" xfId="0" applyFont="1" applyFill="1" applyBorder="1" applyAlignment="1" applyProtection="1">
      <alignment horizontal="center" wrapText="1"/>
      <protection locked="0"/>
    </xf>
    <xf numFmtId="0" fontId="4" fillId="4" borderId="3" xfId="0" applyFont="1" applyFill="1" applyBorder="1" applyAlignment="1" applyProtection="1">
      <alignment horizontal="center" wrapText="1"/>
      <protection locked="0"/>
    </xf>
    <xf numFmtId="0" fontId="4" fillId="4" borderId="4" xfId="0" applyFont="1" applyFill="1" applyBorder="1" applyAlignment="1" applyProtection="1">
      <alignment horizontal="center" wrapText="1"/>
      <protection locked="0"/>
    </xf>
    <xf numFmtId="0" fontId="4" fillId="4" borderId="2" xfId="0" applyFont="1" applyFill="1" applyBorder="1" applyAlignment="1" applyProtection="1">
      <alignment horizontal="left"/>
      <protection locked="0"/>
    </xf>
    <xf numFmtId="0" fontId="4" fillId="4" borderId="2" xfId="11" applyFont="1" applyFill="1" applyBorder="1" applyAlignment="1" applyProtection="1">
      <alignment horizontal="left" vertical="center"/>
      <protection locked="0"/>
    </xf>
    <xf numFmtId="0" fontId="4" fillId="4" borderId="4" xfId="11" applyFont="1" applyFill="1" applyBorder="1" applyAlignment="1" applyProtection="1">
      <alignment horizontal="center" vertical="center"/>
      <protection locked="0"/>
    </xf>
    <xf numFmtId="0" fontId="4" fillId="4" borderId="5" xfId="16" applyFont="1" applyFill="1" applyBorder="1" applyAlignment="1" applyProtection="1">
      <alignment horizontal="center" vertical="top" wrapText="1"/>
      <protection locked="0"/>
    </xf>
    <xf numFmtId="0" fontId="4" fillId="4" borderId="6" xfId="0" applyFont="1" applyFill="1" applyBorder="1" applyAlignment="1" applyProtection="1">
      <alignment horizontal="center" vertical="center" wrapText="1"/>
      <protection locked="0"/>
    </xf>
    <xf numFmtId="4" fontId="4" fillId="4" borderId="6" xfId="11" applyNumberFormat="1" applyFont="1" applyFill="1" applyBorder="1" applyAlignment="1" applyProtection="1">
      <alignment horizontal="center" vertical="center" wrapText="1"/>
      <protection locked="0"/>
    </xf>
    <xf numFmtId="0" fontId="4" fillId="4" borderId="2" xfId="0" applyFont="1" applyFill="1" applyBorder="1" applyAlignment="1" applyProtection="1">
      <alignment horizontal="centerContinuous" wrapText="1"/>
      <protection locked="0"/>
    </xf>
    <xf numFmtId="0" fontId="4" fillId="4" borderId="3" xfId="0" applyFont="1" applyFill="1" applyBorder="1" applyAlignment="1" applyProtection="1">
      <alignment horizontal="centerContinuous" wrapText="1"/>
      <protection locked="0"/>
    </xf>
    <xf numFmtId="0" fontId="4" fillId="4" borderId="4" xfId="0" applyFont="1" applyFill="1" applyBorder="1" applyAlignment="1" applyProtection="1">
      <alignment horizontal="centerContinuous" wrapText="1"/>
      <protection locked="0"/>
    </xf>
    <xf numFmtId="4" fontId="0" fillId="0" borderId="0" xfId="0" applyNumberFormat="1" applyProtection="1">
      <protection locked="0"/>
    </xf>
    <xf numFmtId="0" fontId="0" fillId="0" borderId="0" xfId="0" applyAlignment="1" applyProtection="1">
      <alignment wrapText="1"/>
      <protection locked="0"/>
    </xf>
    <xf numFmtId="9" fontId="0" fillId="0" borderId="0" xfId="17" applyFont="1" applyProtection="1">
      <protection locked="0"/>
    </xf>
    <xf numFmtId="0" fontId="4" fillId="4" borderId="6" xfId="0" applyFont="1" applyFill="1" applyBorder="1" applyAlignment="1" applyProtection="1">
      <alignment horizontal="center" wrapText="1"/>
      <protection locked="0"/>
    </xf>
  </cellXfs>
  <cellStyles count="18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Normal_141008Reportes Cuadros Institucionales-sectorialesADV" xfId="16" xr:uid="{00000000-0005-0000-0000-000010000000}"/>
    <cellStyle name="Porcentaje" xfId="17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showGridLines="0" tabSelected="1" topLeftCell="A4" zoomScaleNormal="100" workbookViewId="0">
      <selection activeCell="L28" sqref="L28"/>
    </sheetView>
  </sheetViews>
  <sheetFormatPr baseColWidth="10" defaultColWidth="12" defaultRowHeight="11.25" x14ac:dyDescent="0.2"/>
  <cols>
    <col min="1" max="1" width="19.83203125" style="3" customWidth="1"/>
    <col min="2" max="2" width="26.33203125" style="3" bestFit="1" customWidth="1"/>
    <col min="3" max="3" width="35.33203125" style="3" bestFit="1" customWidth="1"/>
    <col min="4" max="4" width="15.5" style="3" bestFit="1" customWidth="1"/>
    <col min="5" max="5" width="12.6640625" style="3" bestFit="1" customWidth="1"/>
    <col min="6" max="6" width="13" style="3" bestFit="1" customWidth="1"/>
    <col min="7" max="11" width="13.33203125" style="3" customWidth="1"/>
    <col min="12" max="12" width="20.6640625" style="3" customWidth="1"/>
    <col min="13" max="15" width="11.83203125" style="3" customWidth="1"/>
    <col min="16" max="16384" width="12" style="3"/>
  </cols>
  <sheetData>
    <row r="1" spans="1:15" customFormat="1" ht="35.1" customHeight="1" x14ac:dyDescent="0.2">
      <c r="A1" s="27" t="s">
        <v>118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</row>
    <row r="2" spans="1:15" customFormat="1" ht="12.75" customHeight="1" x14ac:dyDescent="0.2">
      <c r="A2" s="11"/>
      <c r="B2" s="11"/>
      <c r="C2" s="11"/>
      <c r="D2" s="11"/>
      <c r="E2" s="12"/>
      <c r="F2" s="13" t="s">
        <v>2</v>
      </c>
      <c r="G2" s="14"/>
      <c r="H2" s="21"/>
      <c r="I2" s="22" t="s">
        <v>8</v>
      </c>
      <c r="J2" s="22"/>
      <c r="K2" s="23"/>
      <c r="L2" s="15" t="s">
        <v>15</v>
      </c>
      <c r="M2" s="14"/>
      <c r="N2" s="16" t="s">
        <v>14</v>
      </c>
      <c r="O2" s="17"/>
    </row>
    <row r="3" spans="1:15" customFormat="1" ht="21.95" customHeight="1" x14ac:dyDescent="0.2">
      <c r="A3" s="18" t="s">
        <v>16</v>
      </c>
      <c r="B3" s="18" t="s">
        <v>0</v>
      </c>
      <c r="C3" s="18" t="s">
        <v>5</v>
      </c>
      <c r="D3" s="18" t="s">
        <v>1</v>
      </c>
      <c r="E3" s="19" t="s">
        <v>3</v>
      </c>
      <c r="F3" s="19" t="s">
        <v>4</v>
      </c>
      <c r="G3" s="19" t="s">
        <v>6</v>
      </c>
      <c r="H3" s="19" t="s">
        <v>9</v>
      </c>
      <c r="I3" s="19" t="s">
        <v>4</v>
      </c>
      <c r="J3" s="19" t="s">
        <v>7</v>
      </c>
      <c r="K3" s="19" t="s">
        <v>40</v>
      </c>
      <c r="L3" s="10" t="s">
        <v>10</v>
      </c>
      <c r="M3" s="10" t="s">
        <v>11</v>
      </c>
      <c r="N3" s="20" t="s">
        <v>12</v>
      </c>
      <c r="O3" s="20" t="s">
        <v>13</v>
      </c>
    </row>
    <row r="4" spans="1:15" ht="78.75" x14ac:dyDescent="0.2">
      <c r="A4" s="3" t="s">
        <v>43</v>
      </c>
      <c r="B4" s="3" t="s">
        <v>44</v>
      </c>
      <c r="C4" s="25" t="s">
        <v>45</v>
      </c>
      <c r="D4" s="3" t="s">
        <v>46</v>
      </c>
      <c r="E4" s="24">
        <v>5000</v>
      </c>
      <c r="F4" s="24">
        <v>1953800</v>
      </c>
      <c r="G4" s="24">
        <v>1958800</v>
      </c>
      <c r="H4" s="24">
        <v>2186</v>
      </c>
      <c r="I4" s="24">
        <v>2186</v>
      </c>
      <c r="J4" s="24">
        <v>4822</v>
      </c>
      <c r="K4" s="3" t="s">
        <v>42</v>
      </c>
      <c r="L4" s="26">
        <f>(G4/E4)/100</f>
        <v>3.9175999999999997</v>
      </c>
      <c r="M4" s="26">
        <f>(G4/F4)/100</f>
        <v>1.0025591155696591E-2</v>
      </c>
      <c r="N4" s="3">
        <v>2.21</v>
      </c>
      <c r="O4" s="3">
        <v>2.21</v>
      </c>
    </row>
    <row r="5" spans="1:15" ht="67.5" x14ac:dyDescent="0.2">
      <c r="A5" s="3" t="s">
        <v>47</v>
      </c>
      <c r="B5" s="3" t="s">
        <v>48</v>
      </c>
      <c r="C5" s="25" t="s">
        <v>49</v>
      </c>
      <c r="D5" s="3" t="s">
        <v>50</v>
      </c>
      <c r="E5" s="24">
        <v>1700000</v>
      </c>
      <c r="F5" s="24">
        <v>742556</v>
      </c>
      <c r="G5" s="24">
        <v>522494.73</v>
      </c>
      <c r="H5" s="3">
        <v>71</v>
      </c>
      <c r="I5" s="3">
        <v>75</v>
      </c>
      <c r="J5" s="3">
        <v>75</v>
      </c>
      <c r="K5" s="3" t="s">
        <v>42</v>
      </c>
      <c r="L5" s="26">
        <f t="shared" ref="L5:L23" si="0">(G5/E5)/100</f>
        <v>3.0734984117647057E-3</v>
      </c>
      <c r="M5" s="26">
        <f t="shared" ref="M5:M23" si="1">(G5/F5)/100</f>
        <v>7.0364353664908773E-3</v>
      </c>
      <c r="N5" s="3">
        <v>1.06</v>
      </c>
      <c r="O5" s="3">
        <v>1</v>
      </c>
    </row>
    <row r="6" spans="1:15" ht="56.25" x14ac:dyDescent="0.2">
      <c r="A6" s="3" t="s">
        <v>51</v>
      </c>
      <c r="B6" s="3" t="s">
        <v>52</v>
      </c>
      <c r="C6" s="25" t="s">
        <v>53</v>
      </c>
      <c r="D6" s="3" t="s">
        <v>54</v>
      </c>
      <c r="E6" s="24">
        <v>0</v>
      </c>
      <c r="F6" s="24">
        <v>12000</v>
      </c>
      <c r="G6" s="24">
        <v>11426</v>
      </c>
      <c r="H6" s="3">
        <v>513</v>
      </c>
      <c r="I6" s="3">
        <v>513</v>
      </c>
      <c r="J6" s="3">
        <v>513</v>
      </c>
      <c r="K6" s="3" t="s">
        <v>42</v>
      </c>
      <c r="L6" s="26">
        <v>0</v>
      </c>
      <c r="M6" s="26">
        <f t="shared" si="1"/>
        <v>9.5216666666666679E-3</v>
      </c>
      <c r="N6" s="3">
        <v>1</v>
      </c>
      <c r="O6" s="3">
        <v>1</v>
      </c>
    </row>
    <row r="7" spans="1:15" ht="56.25" x14ac:dyDescent="0.2">
      <c r="A7" s="3" t="s">
        <v>55</v>
      </c>
      <c r="B7" s="3" t="s">
        <v>56</v>
      </c>
      <c r="C7" s="25" t="s">
        <v>57</v>
      </c>
      <c r="D7" s="3" t="s">
        <v>58</v>
      </c>
      <c r="E7" s="24">
        <v>0</v>
      </c>
      <c r="F7" s="24">
        <v>844377.21</v>
      </c>
      <c r="G7" s="24">
        <v>841743.26</v>
      </c>
      <c r="H7" s="3">
        <v>234</v>
      </c>
      <c r="I7" s="3">
        <v>234</v>
      </c>
      <c r="J7" s="3">
        <v>299</v>
      </c>
      <c r="K7" s="3" t="s">
        <v>42</v>
      </c>
      <c r="L7" s="26">
        <v>0</v>
      </c>
      <c r="M7" s="26">
        <f t="shared" si="1"/>
        <v>9.9688060031842881E-3</v>
      </c>
      <c r="N7" s="3">
        <v>1.28</v>
      </c>
      <c r="O7" s="3">
        <v>1.28</v>
      </c>
    </row>
    <row r="8" spans="1:15" ht="45" x14ac:dyDescent="0.2">
      <c r="A8" s="3" t="s">
        <v>59</v>
      </c>
      <c r="B8" s="3" t="s">
        <v>60</v>
      </c>
      <c r="C8" s="25" t="s">
        <v>61</v>
      </c>
      <c r="D8" s="3" t="s">
        <v>62</v>
      </c>
      <c r="E8" s="24">
        <v>0</v>
      </c>
      <c r="F8" s="24">
        <v>315008</v>
      </c>
      <c r="G8" s="24">
        <v>300008</v>
      </c>
      <c r="H8" s="3">
        <v>334</v>
      </c>
      <c r="I8" s="3">
        <v>334</v>
      </c>
      <c r="J8" s="3">
        <v>394</v>
      </c>
      <c r="K8" s="3" t="s">
        <v>42</v>
      </c>
      <c r="L8" s="26">
        <v>0</v>
      </c>
      <c r="M8" s="26">
        <f t="shared" si="1"/>
        <v>9.5238216172287699E-3</v>
      </c>
      <c r="N8" s="3">
        <v>1.18</v>
      </c>
      <c r="O8" s="3">
        <v>1.18</v>
      </c>
    </row>
    <row r="9" spans="1:15" x14ac:dyDescent="0.2">
      <c r="A9" s="3" t="s">
        <v>63</v>
      </c>
      <c r="B9" s="3" t="s">
        <v>64</v>
      </c>
      <c r="C9" s="3" t="s">
        <v>65</v>
      </c>
      <c r="D9" s="3" t="s">
        <v>66</v>
      </c>
      <c r="E9" s="24">
        <v>0</v>
      </c>
      <c r="F9" s="24">
        <v>9860</v>
      </c>
      <c r="G9" s="24">
        <v>9860</v>
      </c>
      <c r="H9" s="3">
        <v>858</v>
      </c>
      <c r="I9" s="24">
        <v>1038</v>
      </c>
      <c r="J9" s="24">
        <v>1280</v>
      </c>
      <c r="K9" s="3" t="s">
        <v>42</v>
      </c>
      <c r="L9" s="26">
        <v>0</v>
      </c>
      <c r="M9" s="26">
        <f t="shared" si="1"/>
        <v>0.01</v>
      </c>
      <c r="N9" s="3">
        <v>1.49</v>
      </c>
      <c r="O9" s="3">
        <v>1.23</v>
      </c>
    </row>
    <row r="10" spans="1:15" ht="56.25" x14ac:dyDescent="0.2">
      <c r="A10" s="3" t="s">
        <v>67</v>
      </c>
      <c r="B10" s="3" t="s">
        <v>68</v>
      </c>
      <c r="C10" s="25" t="s">
        <v>69</v>
      </c>
      <c r="D10" s="3" t="s">
        <v>70</v>
      </c>
      <c r="E10" s="24">
        <v>35000</v>
      </c>
      <c r="F10" s="24">
        <v>202855.08</v>
      </c>
      <c r="G10" s="24">
        <v>202850.08</v>
      </c>
      <c r="H10" s="3">
        <v>122</v>
      </c>
      <c r="I10" s="3">
        <v>82</v>
      </c>
      <c r="J10" s="3">
        <v>101</v>
      </c>
      <c r="K10" s="3" t="s">
        <v>42</v>
      </c>
      <c r="L10" s="26">
        <f t="shared" si="0"/>
        <v>5.7957165714285705E-2</v>
      </c>
      <c r="M10" s="26">
        <f t="shared" si="1"/>
        <v>9.9997535186202875E-3</v>
      </c>
      <c r="N10" s="3">
        <v>0.83</v>
      </c>
      <c r="O10" s="3">
        <v>1.23</v>
      </c>
    </row>
    <row r="11" spans="1:15" ht="101.25" x14ac:dyDescent="0.2">
      <c r="A11" s="3" t="s">
        <v>71</v>
      </c>
      <c r="B11" s="3" t="s">
        <v>72</v>
      </c>
      <c r="C11" s="25" t="s">
        <v>73</v>
      </c>
      <c r="D11" s="3" t="s">
        <v>74</v>
      </c>
      <c r="E11" s="24">
        <v>5000</v>
      </c>
      <c r="F11" s="24">
        <v>11500</v>
      </c>
      <c r="G11" s="24">
        <v>10556</v>
      </c>
      <c r="H11" s="24">
        <v>1541</v>
      </c>
      <c r="I11" s="24">
        <v>1541</v>
      </c>
      <c r="J11" s="24">
        <v>1712</v>
      </c>
      <c r="K11" s="3" t="s">
        <v>42</v>
      </c>
      <c r="L11" s="26">
        <f>(G11/E11)/100</f>
        <v>2.1112000000000002E-2</v>
      </c>
      <c r="M11" s="26">
        <f t="shared" si="1"/>
        <v>9.1791304347826081E-3</v>
      </c>
      <c r="N11" s="3">
        <v>1.1100000000000001</v>
      </c>
      <c r="O11" s="3">
        <v>1.1100000000000001</v>
      </c>
    </row>
    <row r="12" spans="1:15" ht="22.5" x14ac:dyDescent="0.2">
      <c r="A12" s="3" t="s">
        <v>75</v>
      </c>
      <c r="B12" s="3" t="s">
        <v>76</v>
      </c>
      <c r="C12" s="25" t="s">
        <v>77</v>
      </c>
      <c r="D12" s="3" t="s">
        <v>78</v>
      </c>
      <c r="E12" s="24">
        <v>0</v>
      </c>
      <c r="F12" s="24">
        <v>11866</v>
      </c>
      <c r="G12" s="24">
        <v>11832</v>
      </c>
      <c r="H12" s="24">
        <v>3528</v>
      </c>
      <c r="I12" s="24">
        <v>3526</v>
      </c>
      <c r="J12" s="24">
        <v>6228</v>
      </c>
      <c r="K12" s="3" t="s">
        <v>42</v>
      </c>
      <c r="L12" s="26" t="e">
        <f t="shared" si="0"/>
        <v>#DIV/0!</v>
      </c>
      <c r="M12" s="26">
        <f t="shared" si="1"/>
        <v>9.9713467048710598E-3</v>
      </c>
      <c r="N12" s="3">
        <v>1.77</v>
      </c>
      <c r="O12" s="3">
        <v>1.77</v>
      </c>
    </row>
    <row r="13" spans="1:15" ht="56.25" x14ac:dyDescent="0.2">
      <c r="A13" s="8" t="s">
        <v>79</v>
      </c>
      <c r="B13" s="3" t="s">
        <v>80</v>
      </c>
      <c r="C13" s="25" t="s">
        <v>81</v>
      </c>
      <c r="D13" s="3" t="s">
        <v>82</v>
      </c>
      <c r="E13" s="24">
        <v>13000</v>
      </c>
      <c r="F13" s="24">
        <v>13000</v>
      </c>
      <c r="G13" s="24">
        <v>9900.6</v>
      </c>
      <c r="H13" s="3">
        <v>458</v>
      </c>
      <c r="I13" s="3">
        <v>458</v>
      </c>
      <c r="J13" s="3">
        <v>457</v>
      </c>
      <c r="K13" s="3" t="s">
        <v>42</v>
      </c>
      <c r="L13" s="26">
        <f t="shared" si="0"/>
        <v>7.6158461538461545E-3</v>
      </c>
      <c r="M13" s="26">
        <f t="shared" si="1"/>
        <v>7.6158461538461545E-3</v>
      </c>
      <c r="N13" s="3">
        <v>1</v>
      </c>
      <c r="O13" s="3">
        <v>1</v>
      </c>
    </row>
    <row r="14" spans="1:15" ht="56.25" x14ac:dyDescent="0.2">
      <c r="A14" s="3" t="s">
        <v>83</v>
      </c>
      <c r="B14" s="3" t="s">
        <v>84</v>
      </c>
      <c r="C14" s="25" t="s">
        <v>85</v>
      </c>
      <c r="D14" s="3" t="s">
        <v>86</v>
      </c>
      <c r="E14" s="24">
        <v>5000</v>
      </c>
      <c r="F14" s="24">
        <v>1704992</v>
      </c>
      <c r="G14" s="24">
        <v>1290000</v>
      </c>
      <c r="H14" s="24">
        <v>14816</v>
      </c>
      <c r="I14" s="24">
        <v>14816</v>
      </c>
      <c r="J14" s="24">
        <v>14729</v>
      </c>
      <c r="K14" s="3" t="s">
        <v>42</v>
      </c>
      <c r="L14" s="26">
        <f t="shared" si="0"/>
        <v>2.58</v>
      </c>
      <c r="M14" s="26">
        <f t="shared" si="1"/>
        <v>7.5660179050693489E-3</v>
      </c>
      <c r="N14" s="3">
        <v>0.99</v>
      </c>
      <c r="O14" s="3">
        <v>0.99</v>
      </c>
    </row>
    <row r="15" spans="1:15" ht="67.5" x14ac:dyDescent="0.2">
      <c r="A15" s="3" t="s">
        <v>87</v>
      </c>
      <c r="B15" s="3" t="s">
        <v>88</v>
      </c>
      <c r="C15" s="25" t="s">
        <v>89</v>
      </c>
      <c r="D15" s="3" t="s">
        <v>90</v>
      </c>
      <c r="E15" s="24">
        <v>5000</v>
      </c>
      <c r="F15" s="24">
        <v>5000</v>
      </c>
      <c r="G15" s="24">
        <v>4899</v>
      </c>
      <c r="H15" s="24">
        <v>1501</v>
      </c>
      <c r="I15" s="24">
        <v>1501</v>
      </c>
      <c r="J15" s="24">
        <v>1162</v>
      </c>
      <c r="K15" s="3" t="s">
        <v>42</v>
      </c>
      <c r="L15" s="26">
        <f t="shared" si="0"/>
        <v>9.7979999999999994E-3</v>
      </c>
      <c r="M15" s="26">
        <f t="shared" si="1"/>
        <v>9.7979999999999994E-3</v>
      </c>
      <c r="N15" s="3">
        <v>0.77</v>
      </c>
      <c r="O15" s="3">
        <v>0.77</v>
      </c>
    </row>
    <row r="16" spans="1:15" ht="45" x14ac:dyDescent="0.2">
      <c r="A16" s="3" t="s">
        <v>91</v>
      </c>
      <c r="B16" s="3" t="s">
        <v>92</v>
      </c>
      <c r="C16" s="25" t="s">
        <v>93</v>
      </c>
      <c r="D16" s="3" t="s">
        <v>94</v>
      </c>
      <c r="E16" s="24">
        <v>3000</v>
      </c>
      <c r="F16" s="24">
        <v>14500</v>
      </c>
      <c r="G16" s="24">
        <v>9980</v>
      </c>
      <c r="H16" s="3">
        <v>332</v>
      </c>
      <c r="I16" s="3">
        <v>320</v>
      </c>
      <c r="J16" s="3">
        <v>336</v>
      </c>
      <c r="K16" s="3" t="s">
        <v>42</v>
      </c>
      <c r="L16" s="26">
        <f t="shared" si="0"/>
        <v>3.3266666666666667E-2</v>
      </c>
      <c r="M16" s="26">
        <f t="shared" si="1"/>
        <v>6.8827586206896552E-3</v>
      </c>
      <c r="N16" s="3">
        <v>1.01</v>
      </c>
      <c r="O16" s="3">
        <v>1.05</v>
      </c>
    </row>
    <row r="17" spans="1:15" ht="67.5" x14ac:dyDescent="0.2">
      <c r="A17" s="3" t="s">
        <v>95</v>
      </c>
      <c r="B17" s="3" t="s">
        <v>96</v>
      </c>
      <c r="C17" s="25" t="s">
        <v>97</v>
      </c>
      <c r="D17" s="3" t="s">
        <v>98</v>
      </c>
      <c r="E17" s="24">
        <v>7210000</v>
      </c>
      <c r="F17" s="24">
        <v>22913943.879999999</v>
      </c>
      <c r="G17" s="24">
        <v>18257482.84</v>
      </c>
      <c r="H17" s="24">
        <v>14010</v>
      </c>
      <c r="I17" s="24">
        <v>14010</v>
      </c>
      <c r="J17" s="24">
        <v>6461</v>
      </c>
      <c r="K17" s="3" t="s">
        <v>42</v>
      </c>
      <c r="L17" s="26">
        <f t="shared" si="0"/>
        <v>2.5322444993065189E-2</v>
      </c>
      <c r="M17" s="26">
        <f t="shared" si="1"/>
        <v>7.9678482829556446E-3</v>
      </c>
      <c r="N17" s="3">
        <v>0.46</v>
      </c>
      <c r="O17" s="3">
        <v>0.46</v>
      </c>
    </row>
    <row r="18" spans="1:15" x14ac:dyDescent="0.2">
      <c r="A18" s="3" t="s">
        <v>99</v>
      </c>
      <c r="B18" s="3" t="s">
        <v>100</v>
      </c>
      <c r="C18" s="3" t="s">
        <v>101</v>
      </c>
      <c r="D18" s="3" t="s">
        <v>102</v>
      </c>
      <c r="E18" s="24">
        <v>5000</v>
      </c>
      <c r="F18" s="24">
        <v>8300</v>
      </c>
      <c r="G18" s="24">
        <v>8284.2099999999991</v>
      </c>
      <c r="H18" s="3">
        <v>140</v>
      </c>
      <c r="I18" s="3">
        <v>140</v>
      </c>
      <c r="J18" s="3">
        <v>106</v>
      </c>
      <c r="K18" s="3" t="s">
        <v>42</v>
      </c>
      <c r="L18" s="26">
        <f t="shared" si="0"/>
        <v>1.656842E-2</v>
      </c>
      <c r="M18" s="26">
        <f t="shared" si="1"/>
        <v>9.9809759036144571E-3</v>
      </c>
      <c r="N18" s="3">
        <v>0.76</v>
      </c>
      <c r="O18" s="3">
        <v>0.76</v>
      </c>
    </row>
    <row r="19" spans="1:15" x14ac:dyDescent="0.2">
      <c r="A19" s="3" t="s">
        <v>103</v>
      </c>
      <c r="B19" s="3" t="s">
        <v>104</v>
      </c>
      <c r="C19" s="3" t="s">
        <v>104</v>
      </c>
      <c r="D19" s="3" t="s">
        <v>105</v>
      </c>
      <c r="E19" s="3">
        <v>0</v>
      </c>
      <c r="F19" s="24">
        <v>3164405.89</v>
      </c>
      <c r="G19" s="24">
        <v>3164405.47</v>
      </c>
      <c r="H19" s="3">
        <v>4</v>
      </c>
      <c r="I19" s="3">
        <v>0</v>
      </c>
      <c r="J19" s="3">
        <v>0</v>
      </c>
      <c r="K19" s="3" t="s">
        <v>42</v>
      </c>
      <c r="L19" s="26">
        <v>0</v>
      </c>
      <c r="M19" s="26">
        <f t="shared" si="1"/>
        <v>9.9999986727366385E-3</v>
      </c>
      <c r="N19" s="3">
        <v>0</v>
      </c>
    </row>
    <row r="20" spans="1:15" x14ac:dyDescent="0.2">
      <c r="A20" s="3" t="s">
        <v>106</v>
      </c>
      <c r="B20" s="3" t="s">
        <v>107</v>
      </c>
      <c r="C20" s="3" t="s">
        <v>107</v>
      </c>
      <c r="D20" s="3" t="s">
        <v>108</v>
      </c>
      <c r="E20" s="24">
        <v>14329859.67</v>
      </c>
      <c r="F20" s="24">
        <v>44285128.479999997</v>
      </c>
      <c r="G20" s="24">
        <v>44184713.359999999</v>
      </c>
      <c r="H20" s="3">
        <v>3</v>
      </c>
      <c r="I20" s="3">
        <v>0</v>
      </c>
      <c r="J20" s="3">
        <v>0</v>
      </c>
      <c r="K20" s="3" t="s">
        <v>42</v>
      </c>
      <c r="L20" s="26">
        <f t="shared" si="0"/>
        <v>3.0834016785594942E-2</v>
      </c>
      <c r="M20" s="26">
        <f t="shared" si="1"/>
        <v>9.9773253181267511E-3</v>
      </c>
      <c r="N20" s="3">
        <v>0</v>
      </c>
    </row>
    <row r="21" spans="1:15" x14ac:dyDescent="0.2">
      <c r="A21" s="3" t="s">
        <v>109</v>
      </c>
      <c r="B21" s="3" t="s">
        <v>110</v>
      </c>
      <c r="C21" s="3" t="s">
        <v>110</v>
      </c>
      <c r="D21" s="3" t="s">
        <v>111</v>
      </c>
      <c r="E21" s="24">
        <v>73000000</v>
      </c>
      <c r="F21" s="24">
        <v>79382163.549999997</v>
      </c>
      <c r="G21" s="24">
        <v>34235756.810000002</v>
      </c>
      <c r="H21" s="3">
        <v>3</v>
      </c>
      <c r="I21" s="3">
        <v>0</v>
      </c>
      <c r="J21" s="3">
        <v>0</v>
      </c>
      <c r="K21" s="3" t="s">
        <v>42</v>
      </c>
      <c r="L21" s="26">
        <f t="shared" si="0"/>
        <v>4.6898297000000002E-3</v>
      </c>
      <c r="M21" s="26">
        <f t="shared" si="1"/>
        <v>4.3127769865375512E-3</v>
      </c>
      <c r="N21" s="3">
        <v>0</v>
      </c>
    </row>
    <row r="22" spans="1:15" x14ac:dyDescent="0.2">
      <c r="A22" s="3" t="s">
        <v>112</v>
      </c>
      <c r="B22" s="3" t="s">
        <v>113</v>
      </c>
      <c r="C22" s="3" t="s">
        <v>113</v>
      </c>
      <c r="D22" s="3" t="s">
        <v>114</v>
      </c>
      <c r="E22" s="24">
        <v>9418665.3699999992</v>
      </c>
      <c r="F22" s="24">
        <v>36740504.909999996</v>
      </c>
      <c r="G22" s="24">
        <v>36566527.600000001</v>
      </c>
      <c r="H22" s="3">
        <v>3</v>
      </c>
      <c r="I22" s="3">
        <v>0</v>
      </c>
      <c r="J22" s="3">
        <v>0</v>
      </c>
      <c r="K22" s="3" t="s">
        <v>42</v>
      </c>
      <c r="L22" s="26">
        <f t="shared" si="0"/>
        <v>3.8823470378797423E-2</v>
      </c>
      <c r="M22" s="26">
        <f t="shared" si="1"/>
        <v>9.9526470007894087E-3</v>
      </c>
      <c r="N22" s="3">
        <v>0</v>
      </c>
    </row>
    <row r="23" spans="1:15" x14ac:dyDescent="0.2">
      <c r="A23" s="3" t="s">
        <v>115</v>
      </c>
      <c r="B23" s="3" t="s">
        <v>116</v>
      </c>
      <c r="C23" s="3" t="s">
        <v>116</v>
      </c>
      <c r="D23" s="3" t="s">
        <v>117</v>
      </c>
      <c r="E23" s="24">
        <v>22093180.949999999</v>
      </c>
      <c r="F23" s="24">
        <v>49401061.799999997</v>
      </c>
      <c r="G23" s="24">
        <v>14382379.93</v>
      </c>
      <c r="H23" s="3">
        <v>3</v>
      </c>
      <c r="I23" s="3">
        <v>0</v>
      </c>
      <c r="J23" s="3">
        <v>0</v>
      </c>
      <c r="K23" s="3" t="s">
        <v>42</v>
      </c>
      <c r="L23" s="26">
        <f t="shared" si="0"/>
        <v>6.5098728709774133E-3</v>
      </c>
      <c r="M23" s="26">
        <f t="shared" si="1"/>
        <v>2.9113503649429657E-3</v>
      </c>
      <c r="N23" s="3">
        <v>0</v>
      </c>
    </row>
  </sheetData>
  <sheetProtection formatCells="0" formatColumns="0" formatRows="0" insertRows="0" deleteRows="0" autoFilter="0"/>
  <autoFilter ref="A3:O12" xr:uid="{00000000-0009-0000-0000-000000000000}"/>
  <mergeCells count="1">
    <mergeCell ref="A1:O1"/>
  </mergeCells>
  <dataValidations count="1">
    <dataValidation allowBlank="1" showErrorMessage="1" prompt="Clave asignada al programa/proyecto" sqref="A2:A3" xr:uid="{00000000-0002-0000-0000-000000000000}"/>
  </dataValidations>
  <pageMargins left="0.7" right="0.7" top="0.75" bottom="0.75" header="0.3" footer="0.3"/>
  <pageSetup scale="4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8"/>
  <sheetViews>
    <sheetView zoomScale="120" zoomScaleNormal="120" zoomScaleSheetLayoutView="100" workbookViewId="0">
      <pane ySplit="1" topLeftCell="A5" activePane="bottomLeft" state="frozen"/>
      <selection pane="bottomLeft" activeCell="A28" sqref="A28"/>
    </sheetView>
  </sheetViews>
  <sheetFormatPr baseColWidth="10" defaultColWidth="12" defaultRowHeight="11.25" x14ac:dyDescent="0.2"/>
  <cols>
    <col min="1" max="1" width="135.83203125" customWidth="1"/>
  </cols>
  <sheetData>
    <row r="1" spans="1:1" x14ac:dyDescent="0.2">
      <c r="A1" s="1" t="s">
        <v>17</v>
      </c>
    </row>
    <row r="2" spans="1:1" ht="11.25" customHeight="1" x14ac:dyDescent="0.2">
      <c r="A2" s="4" t="s">
        <v>24</v>
      </c>
    </row>
    <row r="3" spans="1:1" ht="11.25" customHeight="1" x14ac:dyDescent="0.2">
      <c r="A3" s="4" t="s">
        <v>25</v>
      </c>
    </row>
    <row r="4" spans="1:1" ht="11.25" customHeight="1" x14ac:dyDescent="0.2">
      <c r="A4" s="4" t="s">
        <v>26</v>
      </c>
    </row>
    <row r="5" spans="1:1" ht="11.25" customHeight="1" x14ac:dyDescent="0.2">
      <c r="A5" s="4" t="s">
        <v>20</v>
      </c>
    </row>
    <row r="6" spans="1:1" ht="11.25" customHeight="1" x14ac:dyDescent="0.2">
      <c r="A6" s="4" t="s">
        <v>33</v>
      </c>
    </row>
    <row r="7" spans="1:1" x14ac:dyDescent="0.2">
      <c r="A7" s="4" t="s">
        <v>21</v>
      </c>
    </row>
    <row r="8" spans="1:1" ht="22.5" x14ac:dyDescent="0.2">
      <c r="A8" s="4" t="s">
        <v>22</v>
      </c>
    </row>
    <row r="9" spans="1:1" ht="22.5" x14ac:dyDescent="0.2">
      <c r="A9" s="4" t="s">
        <v>23</v>
      </c>
    </row>
    <row r="10" spans="1:1" x14ac:dyDescent="0.2">
      <c r="A10" s="4" t="s">
        <v>27</v>
      </c>
    </row>
    <row r="11" spans="1:1" ht="22.5" x14ac:dyDescent="0.2">
      <c r="A11" s="4" t="s">
        <v>28</v>
      </c>
    </row>
    <row r="12" spans="1:1" ht="22.5" x14ac:dyDescent="0.2">
      <c r="A12" s="4" t="s">
        <v>29</v>
      </c>
    </row>
    <row r="13" spans="1:1" x14ac:dyDescent="0.2">
      <c r="A13" s="4" t="s">
        <v>30</v>
      </c>
    </row>
    <row r="14" spans="1:1" x14ac:dyDescent="0.2">
      <c r="A14" s="5" t="s">
        <v>41</v>
      </c>
    </row>
    <row r="15" spans="1:1" ht="22.5" x14ac:dyDescent="0.2">
      <c r="A15" s="4" t="s">
        <v>31</v>
      </c>
    </row>
    <row r="16" spans="1:1" x14ac:dyDescent="0.2">
      <c r="A16" s="5" t="s">
        <v>32</v>
      </c>
    </row>
    <row r="17" spans="1:1" ht="11.25" customHeight="1" x14ac:dyDescent="0.2">
      <c r="A17" s="4"/>
    </row>
    <row r="18" spans="1:1" x14ac:dyDescent="0.2">
      <c r="A18" s="2" t="s">
        <v>18</v>
      </c>
    </row>
    <row r="19" spans="1:1" x14ac:dyDescent="0.2">
      <c r="A19" s="4" t="s">
        <v>19</v>
      </c>
    </row>
    <row r="21" spans="1:1" x14ac:dyDescent="0.2">
      <c r="A21" s="7" t="s">
        <v>34</v>
      </c>
    </row>
    <row r="22" spans="1:1" ht="33.75" x14ac:dyDescent="0.2">
      <c r="A22" s="6" t="s">
        <v>35</v>
      </c>
    </row>
    <row r="24" spans="1:1" ht="38.25" customHeight="1" x14ac:dyDescent="0.2">
      <c r="A24" s="6" t="s">
        <v>36</v>
      </c>
    </row>
    <row r="26" spans="1:1" ht="24" x14ac:dyDescent="0.2">
      <c r="A26" s="9" t="s">
        <v>39</v>
      </c>
    </row>
    <row r="27" spans="1:1" x14ac:dyDescent="0.2">
      <c r="A27" t="s">
        <v>37</v>
      </c>
    </row>
    <row r="28" spans="1:1" ht="14.25" x14ac:dyDescent="0.2">
      <c r="A28" t="s">
        <v>38</v>
      </c>
    </row>
  </sheetData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&amp;C&amp;10PROYECTOS DE INVERSIÓN</oddHeader>
    <oddFooter>&amp;L&amp;A&amp;R&amp;F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3" ma:contentTypeDescription="Crear nuevo documento." ma:contentTypeScope="" ma:versionID="5f91f6f58a24d9301a5094c4da4ec4e6">
  <xsd:schema xmlns:xsd="http://www.w3.org/2001/XMLSchema" xmlns:xs="http://www.w3.org/2001/XMLSchema" xmlns:p="http://schemas.microsoft.com/office/2006/metadata/properties" xmlns:ns2="0c865bf4-0f22-4e4d-b041-7b0c1657e5a8" targetNamespace="http://schemas.microsoft.com/office/2006/metadata/properties" ma:root="true" ma:fieldsID="d4aa4895e3b4885915729b3d349d15ff" ns2:_="">
    <xsd:import namespace="0c865bf4-0f22-4e4d-b041-7b0c1657e5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A9F6F1C-0502-42F5-8DF4-81B34A1386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2BBEB07-AD9F-49D1-8E66-13A4323425EB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CFF02B7F-2A05-47A0-9B5E-7D70CFE1924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PPI</vt:lpstr>
      <vt:lpstr>Instructivo_PPI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Egresos 31</cp:lastModifiedBy>
  <cp:lastPrinted>2017-03-30T22:21:48Z</cp:lastPrinted>
  <dcterms:created xsi:type="dcterms:W3CDTF">2014-10-22T05:35:08Z</dcterms:created>
  <dcterms:modified xsi:type="dcterms:W3CDTF">2024-02-27T16:50:48Z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