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022024\"/>
    </mc:Choice>
  </mc:AlternateContent>
  <xr:revisionPtr revIDLastSave="0" documentId="13_ncr:1_{DC929271-3D5A-4A16-915A-9F43BC165D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  <sheet name="Instructivo_PPI" sheetId="2" r:id="rId2"/>
  </sheets>
  <definedNames>
    <definedName name="_xlnm._FilterDatabase" localSheetId="0" hidden="1">PPI!$A$3:$Q$8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G21" i="1"/>
  <c r="Q5" i="1"/>
  <c r="Q6" i="1"/>
  <c r="Q7" i="1"/>
  <c r="Q8" i="1"/>
  <c r="Q9" i="1"/>
  <c r="Q10" i="1"/>
  <c r="Q11" i="1"/>
  <c r="Q12" i="1"/>
  <c r="Q13" i="1"/>
  <c r="Q15" i="1"/>
  <c r="Q4" i="1"/>
  <c r="P5" i="1"/>
  <c r="P6" i="1"/>
  <c r="P7" i="1"/>
  <c r="P8" i="1"/>
  <c r="P9" i="1"/>
  <c r="P10" i="1"/>
  <c r="P11" i="1"/>
  <c r="P12" i="1"/>
  <c r="P13" i="1"/>
  <c r="P14" i="1"/>
  <c r="P15" i="1"/>
  <c r="P16" i="1"/>
  <c r="P18" i="1"/>
  <c r="P4" i="1"/>
  <c r="O6" i="1"/>
  <c r="O7" i="1"/>
  <c r="O8" i="1"/>
  <c r="O9" i="1"/>
  <c r="O10" i="1"/>
  <c r="O11" i="1"/>
  <c r="O12" i="1"/>
  <c r="O13" i="1"/>
  <c r="O15" i="1"/>
  <c r="O16" i="1"/>
  <c r="O17" i="1"/>
  <c r="O18" i="1"/>
  <c r="O19" i="1"/>
  <c r="O5" i="1"/>
  <c r="O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4" i="1"/>
</calcChain>
</file>

<file path=xl/sharedStrings.xml><?xml version="1.0" encoding="utf-8"?>
<sst xmlns="http://schemas.openxmlformats.org/spreadsheetml/2006/main" count="157" uniqueCount="119">
  <si>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</si>
  <si>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</si>
  <si>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</si>
  <si>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</si>
  <si>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</si>
  <si>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</si>
  <si>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</si>
  <si>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</si>
  <si>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</si>
  <si>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</si>
  <si>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</si>
  <si>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</si>
  <si>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</si>
  <si>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</si>
  <si>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</si>
  <si>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</si>
  <si>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</si>
  <si>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</si>
  <si>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</si>
  <si>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</si>
  <si>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</si>
  <si>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r>
      <rPr>
        <b/>
        <sz val="8"/>
        <color rgb="FF000000"/>
        <rFont val="Arial"/>
        <family val="2"/>
      </rPr>
      <t>CLAVE DEL PROGRAMA/ PROYECTO</t>
    </r>
    <r>
      <rPr>
        <sz val="8"/>
        <color rgb="FF000000"/>
        <rFont val="Arial"/>
        <family val="2"/>
      </rPr>
      <t>: Clave asignada al programa/proyecto.</t>
    </r>
  </si>
  <si>
    <r>
      <rPr>
        <b/>
        <sz val="8"/>
        <color rgb="FF000000"/>
        <rFont val="Arial"/>
        <family val="2"/>
      </rPr>
      <t>NOMBRE</t>
    </r>
    <r>
      <rPr>
        <sz val="8"/>
        <color rgb="FF000000"/>
        <rFont val="Arial"/>
        <family val="2"/>
      </rPr>
      <t>: Nombre genérico del programa/proyecto.</t>
    </r>
  </si>
  <si>
    <r>
      <rPr>
        <b/>
        <sz val="8"/>
        <color theme="1"/>
        <rFont val="Arial"/>
        <family val="2"/>
      </rPr>
      <t>PARTIDA</t>
    </r>
    <r>
      <rPr>
        <sz val="8"/>
        <color theme="1"/>
        <rFont val="Arial"/>
        <family val="2"/>
      </rPr>
      <t>: Es el nivel de agregación más específico en el cual se describen las expresiones concretas y detalladas de los bienes y servicios que se adquieren.</t>
    </r>
  </si>
  <si>
    <r>
      <rPr>
        <b/>
        <sz val="8"/>
        <color rgb="FF000000"/>
        <rFont val="Arial"/>
        <family val="2"/>
      </rPr>
      <t>DESCRIPCIÓN</t>
    </r>
    <r>
      <rPr>
        <sz val="8"/>
        <color rgb="FF000000"/>
        <rFont val="Arial"/>
        <family val="2"/>
      </rPr>
      <t>: Indicar de manera general especificar si es bien mueble ó obra, dado que la descripción del proyecto se contempla en el nombre del mismo.</t>
    </r>
  </si>
  <si>
    <r>
      <rPr>
        <b/>
        <sz val="8"/>
        <color rgb="FF000000"/>
        <rFont val="Arial"/>
        <family val="2"/>
      </rPr>
      <t>CLAVE UR</t>
    </r>
    <r>
      <rPr>
        <sz val="8"/>
        <color rgb="FF000000"/>
        <rFont val="Arial"/>
        <family val="2"/>
      </rPr>
      <t>: Indicar la clave dependencia/entidad responsable del programa/proyecto.</t>
    </r>
  </si>
  <si>
    <r>
      <rPr>
        <b/>
        <sz val="8"/>
        <color rgb="FF000000"/>
        <rFont val="Arial"/>
        <family val="2"/>
      </rPr>
      <t>DESCRIPCIÓN UR</t>
    </r>
    <r>
      <rPr>
        <sz val="8"/>
        <color rgb="FF000000"/>
        <rFont val="Arial"/>
        <family val="2"/>
      </rPr>
      <t>: Indicar la dependencia/entidad responsable del programa/proyecto.</t>
    </r>
  </si>
  <si>
    <r>
      <rPr>
        <b/>
        <sz val="8"/>
        <color rgb="FF000000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</si>
  <si>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rgb="FF000000"/>
        <rFont val="Arial"/>
        <family val="2"/>
      </rPr>
      <t>APROBADO</t>
    </r>
    <r>
      <rPr>
        <sz val="8"/>
        <color rgb="FF000000"/>
        <rFont val="Arial"/>
        <family val="2"/>
      </rPr>
      <t>: Refleja las asignaciones presupuestarias anuales comprometidas en el Presupuesto de Egresos.</t>
    </r>
  </si>
  <si>
    <r>
      <rPr>
        <b/>
        <sz val="8"/>
        <color rgb="FF000000"/>
        <rFont val="Arial"/>
        <family val="2"/>
      </rPr>
      <t>MODIFICADO</t>
    </r>
    <r>
      <rPr>
        <sz val="8"/>
        <color rgb="FF000000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</si>
  <si>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rgb="FF000000"/>
        <rFont val="Arial"/>
        <family val="2"/>
      </rPr>
      <t>DEVENGADO</t>
    </r>
    <r>
      <rPr>
        <sz val="8"/>
        <color rgb="FF000000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</si>
  <si>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rgb="FF000000"/>
        <rFont val="Arial"/>
        <family val="2"/>
      </rPr>
      <t>METAS</t>
    </r>
    <r>
      <rPr>
        <sz val="8"/>
        <color rgb="FF000000"/>
        <rFont val="Arial"/>
        <family val="2"/>
      </rPr>
      <t>: Nivel cuantificable anual de las metas aprobadas y modificadas.</t>
    </r>
  </si>
  <si>
    <r>
      <rPr>
        <b/>
        <sz val="8"/>
        <color rgb="FF000000"/>
        <rFont val="Arial"/>
        <family val="2"/>
      </rPr>
      <t>META PROGRAMADA</t>
    </r>
    <r>
      <rPr>
        <sz val="8"/>
        <color rgb="FF000000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</si>
  <si>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rgb="FF000000"/>
        <rFont val="Arial"/>
        <family val="2"/>
      </rPr>
      <t>META MODIFICADA</t>
    </r>
    <r>
      <rPr>
        <sz val="8"/>
        <color rgb="FF000000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</si>
  <si>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rgb="FF000000"/>
        <rFont val="Arial"/>
        <family val="2"/>
      </rPr>
      <t>META ALCANZADA</t>
    </r>
    <r>
      <rPr>
        <sz val="8"/>
        <color rgb="FF000000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</si>
  <si>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rgb="FF000000"/>
        <rFont val="Arial"/>
        <family val="2"/>
      </rPr>
      <t>META UNIDAD DE MEDIDA</t>
    </r>
    <r>
      <rPr>
        <sz val="8"/>
        <color rgb="FF000000"/>
        <rFont val="Arial"/>
        <family val="2"/>
      </rPr>
      <t>: Indicar la unidad de medida de la meta acorde al entregable.</t>
    </r>
  </si>
  <si>
    <r>
      <rPr>
        <b/>
        <sz val="8"/>
        <color rgb="FF000000"/>
        <rFont val="Arial"/>
        <family val="2"/>
      </rPr>
      <t>% AVANCE FINANCIERO</t>
    </r>
    <r>
      <rPr>
        <sz val="8"/>
        <color rgb="FF000000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</si>
  <si>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rgb="FF000000"/>
        <rFont val="Arial"/>
        <family val="2"/>
      </rPr>
      <t>% AVANCE DE METAS</t>
    </r>
    <r>
      <rPr>
        <sz val="8"/>
        <color rgb="FF000000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</si>
  <si>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</si>
  <si>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</si>
  <si>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</si>
  <si>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</si>
  <si>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rPr>
        <sz val="8"/>
        <color theme="1"/>
        <rFont val="Arial"/>
        <family val="2"/>
      </rP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"/>
        <color theme="1"/>
        <rFont val="Arial"/>
        <family val="2"/>
      </rPr>
      <t>1</t>
    </r>
  </si>
  <si>
    <r>
      <rPr>
        <b/>
        <sz val="9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</si>
  <si>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</si>
  <si>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</si>
  <si>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PORCENTAJE</t>
  </si>
  <si>
    <t>E0006</t>
  </si>
  <si>
    <t>ESTABLECER LOS CONTROLES ADECUADOS PARA EL EJERCICIO Y CONTROL DE LOS RECURSOS PÚBLICOS BASADOS EN L</t>
  </si>
  <si>
    <t xml:space="preserve">ESTABLECER LOS CONTROLES ADECUADOS PARA EL EJERCICIO Y CONTROL DE LOS RECURSOS PÚBLICOS BASADOS EN LAS NORMAS LEGALES Y ADMINISTRATIVAS VIGENTES_x000D_
</t>
  </si>
  <si>
    <t>31111-2108</t>
  </si>
  <si>
    <t>TESORERIA MUNICIPAL</t>
  </si>
  <si>
    <t>E0009</t>
  </si>
  <si>
    <t>FISCALIZAR LAS ACTIVIDADES PÚBLICAS Y PRIVADAS BASADO EN LAS NORMAS LEGALES Y ADMINISTRATIVAS VIGENT</t>
  </si>
  <si>
    <t xml:space="preserve">FISCALIZAR LAS ACTIVIDADES PÚBLICAS Y PRIVADAS BASADO EN LAS NORMAS LEGALES Y ADMINISTRATIVAS VIGENTES_x000D_
</t>
  </si>
  <si>
    <t>31111-2109</t>
  </si>
  <si>
    <t>DEPARTAMENTO DE INSPECCION Y FISCALIZACION</t>
  </si>
  <si>
    <t>E0016</t>
  </si>
  <si>
    <t>ADMINISTRAR LOS RECURSOS HUMANOS Y MATERIALES PARA CREAR UN ÁMBIENTE ÓPTIMO DE TRABAJO DE LOS SERVID</t>
  </si>
  <si>
    <t>ADMINISTRAR LOS RECURSOS HUMANOS Y MATERIALES PARA CREAR UN ÁMBIENTE ÓPTIMO DE TRABAJO DE LOS SERVIDORES PÚBLICOS</t>
  </si>
  <si>
    <t>31111-2116</t>
  </si>
  <si>
    <t>OFICIALIA MAYOR</t>
  </si>
  <si>
    <t>E0020</t>
  </si>
  <si>
    <t>CONSERVAR Y MEJORAR LAS ÁREAS VERDES, ASÍ COMO MANTENER Y AUMENTAR LA PRODUCCIÓN DE PLANTAS EN EL VI</t>
  </si>
  <si>
    <t xml:space="preserve">CONSERVAR Y MEJORAR LAS ÁREAS VERDES, ASÍ COMO MANTENER Y AUMENTAR LA PRODUCCIÓN DE PLANTAS EN EL VIVERO MUNICIPAL_x000D_
</t>
  </si>
  <si>
    <t>31111-2201</t>
  </si>
  <si>
    <t>JEFATURA DE PARQUES Y JARDINES</t>
  </si>
  <si>
    <t>E0022</t>
  </si>
  <si>
    <t>REGULAR, VIGILAR Y PROMOVER EL CRECIMIENTO TERRITORIAL ORDENADO Y SUSTENTABLE EN LOS ASENTAMIENTOS H</t>
  </si>
  <si>
    <t xml:space="preserve">REGULAR, VIGILAR Y PROMOVER EL CRECIMIENTO TERRITORIAL ORDENADO Y SUSTENTABLE EN LOS ASENTAMIENTOS HUMANOS HACIENDO CUMPLIR LAS DISPOSICIONES EN MATERIA DE ORDENAMIENTO TERRITORIAL EN TODO EL MUNICIPIO_x000D_
_x000D_
</t>
  </si>
  <si>
    <t>31111-2203</t>
  </si>
  <si>
    <t>DIRECCION DE DESARROLLO URBANO</t>
  </si>
  <si>
    <t>E0027</t>
  </si>
  <si>
    <t>PROMOVER LOS HÁBITOS DE LIMPIEZA Y CONSERVACIÓN DE LOS ESPACIOS PÚBLICOS Y PARTICULARES POR PARTE DE</t>
  </si>
  <si>
    <t xml:space="preserve">PROMOVER LOS HÁBITOS DE LIMPIEZA Y CONSERVACIÓN DE LOS ESPACIOS PÚBLICOS Y PARTICULARES POR PARTE DE LA CIUDADANÍA_x000D_
</t>
  </si>
  <si>
    <t>31111-2209</t>
  </si>
  <si>
    <t>JEFATURA DEL DEPARTAMENTO DE LIMPIA Y ASEO PUBLICO</t>
  </si>
  <si>
    <t>E0028</t>
  </si>
  <si>
    <t>OFRECER UN SERVICIO EFICIENTE EN RELACIÓN CON EL SACRIFICIO DE LAS DIFERENTES ESPECIES, APEGADO A LA</t>
  </si>
  <si>
    <t xml:space="preserve">OFRECER UN SERVICIO EFICIENTE EN RELACIÓN CON EL SACRIFICIO DE LAS DIFERENTES ESPECIES, APEGADO A LA NORMATIVAD SANITARIA VIGENTE_x000D_
</t>
  </si>
  <si>
    <t>31111-2210</t>
  </si>
  <si>
    <t>JEFATURA DE ADMINISTRACION DEL RASTRO</t>
  </si>
  <si>
    <t>E0029</t>
  </si>
  <si>
    <t xml:space="preserve">GESTIONAR Y EJECUTAR LAS ACTIVIDADES DESTINADAS A LA PRESTACIÓN DE SERVICIOS DE PANTEONES CON APEGO </t>
  </si>
  <si>
    <t xml:space="preserve">GESTIONAR Y EJECUTAR LAS ACTIVIDADES DESTINADAS A LA PRESTACIÓN DE SERVICIOS DE PANTEONES CON APEGO A LA NORMATIVAD VIGENTE_x000D_
</t>
  </si>
  <si>
    <t>31111-2211</t>
  </si>
  <si>
    <t>JEFATURA DE ADMINISTRACION DE PANTEONES</t>
  </si>
  <si>
    <t>E0032</t>
  </si>
  <si>
    <t>REALIZAR LA CONSTRUCCIÓN DE INFRAESTRUCTURA Y EQUIPAMIENTO QUE PROMUEVAN EL DESARROLLO DE NUESTRO MU</t>
  </si>
  <si>
    <t xml:space="preserve">REALIZAR LA CONSTRUCCIÓN DE INFRAESTRUCTURA Y EQUIPAMIENTO QUE PROMUEVAN EL DESARROLLO DE NUESTRO MUNICIPIO_x000D_
_x000D_
</t>
  </si>
  <si>
    <t>31111-2216</t>
  </si>
  <si>
    <t>DIRECCION DE OBRAS PUBLICAS</t>
  </si>
  <si>
    <t>E0034</t>
  </si>
  <si>
    <t>OFRECER UN SERVICIO EFICAZ A TODOS LOS CONSUMIDORES, SATISFACIENDO LAS NECESIDADES DE ABASTO Y APOYA</t>
  </si>
  <si>
    <t>OFRECER UN SERVICIO EFICAZ A TODOS LOS CONSUMIDORES, SATISFACIENDO LAS NECESIDADES DE ABASTO Y APOYANDO LA ECONOMÍA DE LAS FAMILIAS ACAMBARENSES Y DE SUS REGIONES</t>
  </si>
  <si>
    <t>31111-2302</t>
  </si>
  <si>
    <t>JEFATURA DE ADMINISTRACION DE MERCADOS MUNICIPALES</t>
  </si>
  <si>
    <t>K0036</t>
  </si>
  <si>
    <t>DEUDA PUBLICA</t>
  </si>
  <si>
    <t>31111-2401</t>
  </si>
  <si>
    <t>K3241</t>
  </si>
  <si>
    <t>FONDO 1 EJERCICIO 2023</t>
  </si>
  <si>
    <t>31111-3241</t>
  </si>
  <si>
    <t>K3242</t>
  </si>
  <si>
    <t>FONDO 1 EJERCICIO 2024</t>
  </si>
  <si>
    <t>INFORMAR SOBRE LA APLICACION DE RECURSOS FEERALES TRANSFERIDOS A LA SECRETARIA DE HACIENDA Y CREDITO PUBLICO</t>
  </si>
  <si>
    <t>31111-3242</t>
  </si>
  <si>
    <t>E3342</t>
  </si>
  <si>
    <t>FONDO 2 EJERCICIO 2024</t>
  </si>
  <si>
    <t>INFORMAR SOBRE LA APLICACION DE RECURSOS FEDERALES TRANSFERIDOS A LA SECRETARIA DE HACIENDA Y CREDITO PUBLICO</t>
  </si>
  <si>
    <t>31111-3342</t>
  </si>
  <si>
    <t>K3417</t>
  </si>
  <si>
    <t>CONVENIOS ESTATALES 2023</t>
  </si>
  <si>
    <t>31111-3417</t>
  </si>
  <si>
    <t>K3418</t>
  </si>
  <si>
    <t>CONVENIOS ESTATALES 2024</t>
  </si>
  <si>
    <t>EJERCER LOS RECURSOS ESTATALES CON BASE A LAS REGLAS DE OPERACION Y LINEAMIENTOS DEL PROGRAMA.</t>
  </si>
  <si>
    <t>31111-3418</t>
  </si>
  <si>
    <t>MUNICIPIO DE ACAMBARO, GTO.
PROGRAMAS Y PROYECTOS DE INVERSION 
DEL 1 DE ENERO DEL 2024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</si>
</sst>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b/>
      <sz val="8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theme="9"/>
        <bgColor theme="9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4" borderId="6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0" borderId="0" xfId="0" applyFont="1"/>
    <xf numFmtId="0" fontId="1" fillId="2" borderId="4" xfId="0" applyFont="1" applyFill="1" applyBorder="1" applyAlignment="1">
      <alignment horizontal="center" wrapText="1"/>
    </xf>
    <xf numFmtId="9" fontId="1" fillId="2" borderId="2" xfId="1" applyFont="1" applyFill="1" applyBorder="1" applyAlignment="1">
      <alignment horizontal="left"/>
    </xf>
    <xf numFmtId="9" fontId="1" fillId="2" borderId="3" xfId="1" applyFont="1" applyFill="1" applyBorder="1" applyAlignment="1">
      <alignment horizontal="center" wrapText="1"/>
    </xf>
    <xf numFmtId="9" fontId="1" fillId="2" borderId="2" xfId="1" applyFont="1" applyFill="1" applyBorder="1" applyAlignment="1">
      <alignment horizontal="left" vertical="center"/>
    </xf>
    <xf numFmtId="9" fontId="1" fillId="2" borderId="3" xfId="1" applyFont="1" applyFill="1" applyBorder="1" applyAlignment="1">
      <alignment horizontal="center" vertical="center"/>
    </xf>
    <xf numFmtId="9" fontId="3" fillId="0" borderId="0" xfId="1" applyFont="1"/>
    <xf numFmtId="9" fontId="0" fillId="0" borderId="0" xfId="1" applyFont="1"/>
    <xf numFmtId="0" fontId="1" fillId="2" borderId="8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wrapText="1"/>
    </xf>
    <xf numFmtId="9" fontId="1" fillId="2" borderId="1" xfId="1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5" borderId="7" xfId="0" applyFont="1" applyFill="1" applyBorder="1"/>
    <xf numFmtId="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9" fontId="3" fillId="0" borderId="7" xfId="1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9" fontId="3" fillId="5" borderId="7" xfId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5" borderId="7" xfId="0" applyNumberFormat="1" applyFont="1" applyFill="1" applyBorder="1" applyAlignment="1">
      <alignment horizontal="center" vertical="center"/>
    </xf>
    <xf numFmtId="2" fontId="3" fillId="0" borderId="0" xfId="0" applyNumberFormat="1" applyFont="1"/>
    <xf numFmtId="44" fontId="10" fillId="0" borderId="0" xfId="0" applyNumberFormat="1" applyFont="1"/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4"/>
  <sheetViews>
    <sheetView tabSelected="1" topLeftCell="C1" workbookViewId="0">
      <selection activeCell="S31" sqref="S31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51.6640625" customWidth="1"/>
    <col min="7" max="7" width="18.5" customWidth="1"/>
    <col min="8" max="8" width="20.1640625" customWidth="1"/>
    <col min="9" max="9" width="21.83203125" customWidth="1"/>
    <col min="10" max="13" width="13.33203125" customWidth="1"/>
    <col min="14" max="17" width="11.83203125" style="20" customWidth="1"/>
    <col min="18" max="26" width="12" customWidth="1"/>
  </cols>
  <sheetData>
    <row r="1" spans="1:26" ht="34.5" customHeight="1" x14ac:dyDescent="0.2">
      <c r="A1" s="36" t="s">
        <v>118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4" t="s">
        <v>0</v>
      </c>
      <c r="I2" s="4"/>
      <c r="J2" s="3"/>
      <c r="K2" s="39" t="s">
        <v>1</v>
      </c>
      <c r="L2" s="37"/>
      <c r="M2" s="38"/>
      <c r="N2" s="15" t="s">
        <v>2</v>
      </c>
      <c r="O2" s="16"/>
      <c r="P2" s="17" t="s">
        <v>3</v>
      </c>
      <c r="Q2" s="18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5" t="s">
        <v>4</v>
      </c>
      <c r="B3" s="5" t="s">
        <v>5</v>
      </c>
      <c r="C3" s="5" t="s">
        <v>6</v>
      </c>
      <c r="D3" s="5" t="s">
        <v>7</v>
      </c>
      <c r="E3" s="21" t="s">
        <v>8</v>
      </c>
      <c r="F3" s="21" t="s">
        <v>9</v>
      </c>
      <c r="G3" s="22" t="s">
        <v>10</v>
      </c>
      <c r="H3" s="22" t="s">
        <v>11</v>
      </c>
      <c r="I3" s="22" t="s">
        <v>12</v>
      </c>
      <c r="J3" s="22" t="s">
        <v>13</v>
      </c>
      <c r="K3" s="22" t="s">
        <v>11</v>
      </c>
      <c r="L3" s="22" t="s">
        <v>14</v>
      </c>
      <c r="M3" s="22" t="s">
        <v>15</v>
      </c>
      <c r="N3" s="23" t="s">
        <v>16</v>
      </c>
      <c r="O3" s="23" t="s">
        <v>17</v>
      </c>
      <c r="P3" s="24" t="s">
        <v>18</v>
      </c>
      <c r="Q3" s="24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 t="s">
        <v>47</v>
      </c>
      <c r="B4" s="1" t="s">
        <v>48</v>
      </c>
      <c r="C4" s="11" t="s">
        <v>49</v>
      </c>
      <c r="D4" s="11" t="s">
        <v>49</v>
      </c>
      <c r="E4" s="25" t="s">
        <v>50</v>
      </c>
      <c r="F4" s="26" t="s">
        <v>51</v>
      </c>
      <c r="G4" s="32">
        <v>71772557.189999998</v>
      </c>
      <c r="H4" s="32">
        <v>71365390.819999993</v>
      </c>
      <c r="I4" s="32">
        <v>29364247.100000001</v>
      </c>
      <c r="J4" s="28">
        <v>74</v>
      </c>
      <c r="K4" s="28">
        <v>74</v>
      </c>
      <c r="L4" s="28">
        <v>37</v>
      </c>
      <c r="M4" s="28" t="s">
        <v>46</v>
      </c>
      <c r="N4" s="29">
        <f>I4/G4</f>
        <v>0.40912917484973343</v>
      </c>
      <c r="O4" s="29">
        <f>I4/H4</f>
        <v>0.41146341052154284</v>
      </c>
      <c r="P4" s="29">
        <f>L4/J4</f>
        <v>0.5</v>
      </c>
      <c r="Q4" s="29">
        <f>L4/K4</f>
        <v>0.5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" t="s">
        <v>52</v>
      </c>
      <c r="B5" s="1" t="s">
        <v>53</v>
      </c>
      <c r="C5" s="11" t="s">
        <v>54</v>
      </c>
      <c r="D5" s="11" t="s">
        <v>54</v>
      </c>
      <c r="E5" s="25" t="s">
        <v>55</v>
      </c>
      <c r="F5" s="26" t="s">
        <v>56</v>
      </c>
      <c r="G5" s="32">
        <v>1594084.17</v>
      </c>
      <c r="H5" s="32">
        <v>1607416.79</v>
      </c>
      <c r="I5" s="32">
        <v>720705.52</v>
      </c>
      <c r="J5" s="28">
        <v>513</v>
      </c>
      <c r="K5" s="28">
        <v>513</v>
      </c>
      <c r="L5" s="28">
        <v>249</v>
      </c>
      <c r="M5" s="28" t="s">
        <v>46</v>
      </c>
      <c r="N5" s="29">
        <f t="shared" ref="N5:N19" si="0">I5/G5</f>
        <v>0.45211258825812195</v>
      </c>
      <c r="O5" s="29">
        <f>I5/H5</f>
        <v>0.44836256811775621</v>
      </c>
      <c r="P5" s="29">
        <f t="shared" ref="P5:P18" si="1">L5/J5</f>
        <v>0.4853801169590643</v>
      </c>
      <c r="Q5" s="29">
        <f t="shared" ref="Q5:Q15" si="2">L5/K5</f>
        <v>0.4853801169590643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 t="s">
        <v>57</v>
      </c>
      <c r="B6" s="1" t="s">
        <v>58</v>
      </c>
      <c r="C6" s="1" t="s">
        <v>59</v>
      </c>
      <c r="D6" s="1" t="s">
        <v>59</v>
      </c>
      <c r="E6" s="25" t="s">
        <v>60</v>
      </c>
      <c r="F6" s="26" t="s">
        <v>61</v>
      </c>
      <c r="G6" s="32">
        <v>9563634.3200000003</v>
      </c>
      <c r="H6" s="32">
        <v>9124017.0800000001</v>
      </c>
      <c r="I6" s="32">
        <v>4014230.51</v>
      </c>
      <c r="J6" s="28">
        <v>967</v>
      </c>
      <c r="K6" s="28">
        <v>967</v>
      </c>
      <c r="L6" s="28">
        <v>719</v>
      </c>
      <c r="M6" s="28" t="s">
        <v>46</v>
      </c>
      <c r="N6" s="29">
        <f t="shared" si="0"/>
        <v>0.4197390213472737</v>
      </c>
      <c r="O6" s="29">
        <f t="shared" ref="O6:O19" si="3">I6/H6</f>
        <v>0.43996306394463697</v>
      </c>
      <c r="P6" s="29">
        <f t="shared" si="1"/>
        <v>0.74353671147880041</v>
      </c>
      <c r="Q6" s="29">
        <f t="shared" si="2"/>
        <v>0.74353671147880041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 t="s">
        <v>62</v>
      </c>
      <c r="B7" s="1" t="s">
        <v>63</v>
      </c>
      <c r="C7" s="11" t="s">
        <v>64</v>
      </c>
      <c r="D7" s="11" t="s">
        <v>64</v>
      </c>
      <c r="E7" s="25" t="s">
        <v>65</v>
      </c>
      <c r="F7" s="26" t="s">
        <v>66</v>
      </c>
      <c r="G7" s="32">
        <v>5481669.8399999999</v>
      </c>
      <c r="H7" s="32">
        <v>5481669.8399999999</v>
      </c>
      <c r="I7" s="32">
        <v>2146150.5299999998</v>
      </c>
      <c r="J7" s="28">
        <v>82</v>
      </c>
      <c r="K7" s="28">
        <v>82</v>
      </c>
      <c r="L7" s="28">
        <v>68</v>
      </c>
      <c r="M7" s="28" t="s">
        <v>46</v>
      </c>
      <c r="N7" s="29">
        <f t="shared" si="0"/>
        <v>0.39151400807459064</v>
      </c>
      <c r="O7" s="29">
        <f t="shared" si="3"/>
        <v>0.39151400807459064</v>
      </c>
      <c r="P7" s="29">
        <f t="shared" si="1"/>
        <v>0.82926829268292679</v>
      </c>
      <c r="Q7" s="29">
        <f t="shared" si="2"/>
        <v>0.82926829268292679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 t="s">
        <v>67</v>
      </c>
      <c r="B8" s="1" t="s">
        <v>68</v>
      </c>
      <c r="C8" s="11" t="s">
        <v>69</v>
      </c>
      <c r="D8" s="11" t="s">
        <v>69</v>
      </c>
      <c r="E8" s="25" t="s">
        <v>70</v>
      </c>
      <c r="F8" s="26" t="s">
        <v>71</v>
      </c>
      <c r="G8" s="32">
        <v>3746772.15</v>
      </c>
      <c r="H8" s="32">
        <v>3837852</v>
      </c>
      <c r="I8" s="32">
        <v>1611791.56</v>
      </c>
      <c r="J8" s="27">
        <v>1594</v>
      </c>
      <c r="K8" s="27">
        <v>1594</v>
      </c>
      <c r="L8" s="28">
        <v>814</v>
      </c>
      <c r="M8" s="28" t="s">
        <v>46</v>
      </c>
      <c r="N8" s="29">
        <f t="shared" si="0"/>
        <v>0.43018136557890241</v>
      </c>
      <c r="O8" s="29">
        <f t="shared" si="3"/>
        <v>0.41997230742613317</v>
      </c>
      <c r="P8" s="29">
        <f t="shared" si="1"/>
        <v>0.51066499372647423</v>
      </c>
      <c r="Q8" s="29">
        <f t="shared" si="2"/>
        <v>0.51066499372647423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 t="s">
        <v>72</v>
      </c>
      <c r="B9" s="1" t="s">
        <v>73</v>
      </c>
      <c r="C9" s="11" t="s">
        <v>74</v>
      </c>
      <c r="D9" s="11" t="s">
        <v>74</v>
      </c>
      <c r="E9" s="25" t="s">
        <v>75</v>
      </c>
      <c r="F9" s="26" t="s">
        <v>76</v>
      </c>
      <c r="G9" s="32">
        <v>9926316.1899999995</v>
      </c>
      <c r="H9" s="32">
        <v>5926316.1900000004</v>
      </c>
      <c r="I9" s="32">
        <v>1913774.12</v>
      </c>
      <c r="J9" s="28">
        <v>400</v>
      </c>
      <c r="K9" s="28">
        <v>400</v>
      </c>
      <c r="L9" s="28">
        <v>199</v>
      </c>
      <c r="M9" s="28" t="s">
        <v>46</v>
      </c>
      <c r="N9" s="29">
        <f t="shared" si="0"/>
        <v>0.1927980212768137</v>
      </c>
      <c r="O9" s="29">
        <f t="shared" si="3"/>
        <v>0.32292811565290441</v>
      </c>
      <c r="P9" s="29">
        <f t="shared" si="1"/>
        <v>0.4975</v>
      </c>
      <c r="Q9" s="29">
        <f t="shared" si="2"/>
        <v>0.4975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 t="s">
        <v>77</v>
      </c>
      <c r="B10" s="1" t="s">
        <v>78</v>
      </c>
      <c r="C10" s="11" t="s">
        <v>79</v>
      </c>
      <c r="D10" s="11" t="s">
        <v>79</v>
      </c>
      <c r="E10" s="25" t="s">
        <v>80</v>
      </c>
      <c r="F10" s="26" t="s">
        <v>81</v>
      </c>
      <c r="G10" s="32">
        <v>4176401.84</v>
      </c>
      <c r="H10" s="32">
        <v>4176401.84</v>
      </c>
      <c r="I10" s="32">
        <v>1814372.23</v>
      </c>
      <c r="J10" s="27">
        <v>14819</v>
      </c>
      <c r="K10" s="27">
        <v>14819</v>
      </c>
      <c r="L10" s="27">
        <v>6582</v>
      </c>
      <c r="M10" s="28" t="s">
        <v>46</v>
      </c>
      <c r="N10" s="29">
        <f t="shared" si="0"/>
        <v>0.43443430481775674</v>
      </c>
      <c r="O10" s="29">
        <f t="shared" si="3"/>
        <v>0.43443430481775674</v>
      </c>
      <c r="P10" s="29">
        <f t="shared" si="1"/>
        <v>0.44415952493420607</v>
      </c>
      <c r="Q10" s="29">
        <f t="shared" si="2"/>
        <v>0.44415952493420607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 t="s">
        <v>82</v>
      </c>
      <c r="B11" s="1" t="s">
        <v>83</v>
      </c>
      <c r="C11" s="11" t="s">
        <v>84</v>
      </c>
      <c r="D11" s="11" t="s">
        <v>84</v>
      </c>
      <c r="E11" s="25" t="s">
        <v>85</v>
      </c>
      <c r="F11" s="26" t="s">
        <v>86</v>
      </c>
      <c r="G11" s="32">
        <v>2110452.98</v>
      </c>
      <c r="H11" s="32">
        <v>2150552.98</v>
      </c>
      <c r="I11" s="32">
        <v>969244.54</v>
      </c>
      <c r="J11" s="28">
        <v>674</v>
      </c>
      <c r="K11" s="28">
        <v>674</v>
      </c>
      <c r="L11" s="28">
        <v>337</v>
      </c>
      <c r="M11" s="28" t="s">
        <v>46</v>
      </c>
      <c r="N11" s="29">
        <f t="shared" si="0"/>
        <v>0.45925900704028005</v>
      </c>
      <c r="O11" s="29">
        <f t="shared" si="3"/>
        <v>0.45069549507215584</v>
      </c>
      <c r="P11" s="29">
        <f t="shared" si="1"/>
        <v>0.5</v>
      </c>
      <c r="Q11" s="29">
        <f t="shared" si="2"/>
        <v>0.5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 t="s">
        <v>87</v>
      </c>
      <c r="B12" s="1" t="s">
        <v>88</v>
      </c>
      <c r="C12" s="11" t="s">
        <v>89</v>
      </c>
      <c r="D12" s="11" t="s">
        <v>89</v>
      </c>
      <c r="E12" s="25" t="s">
        <v>90</v>
      </c>
      <c r="F12" s="26" t="s">
        <v>91</v>
      </c>
      <c r="G12" s="32">
        <v>13083472.32</v>
      </c>
      <c r="H12" s="32">
        <v>44924080.979999997</v>
      </c>
      <c r="I12" s="32">
        <v>9084782.5899999999</v>
      </c>
      <c r="J12" s="27">
        <v>17830</v>
      </c>
      <c r="K12" s="27">
        <v>17830</v>
      </c>
      <c r="L12" s="28">
        <v>825</v>
      </c>
      <c r="M12" s="28" t="s">
        <v>46</v>
      </c>
      <c r="N12" s="29">
        <f t="shared" si="0"/>
        <v>0.69437091070331391</v>
      </c>
      <c r="O12" s="29">
        <f t="shared" si="3"/>
        <v>0.20222522958331646</v>
      </c>
      <c r="P12" s="29">
        <f t="shared" si="1"/>
        <v>4.6270330902972522E-2</v>
      </c>
      <c r="Q12" s="29">
        <f t="shared" si="2"/>
        <v>4.6270330902972522E-2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 t="s">
        <v>92</v>
      </c>
      <c r="B13" s="1" t="s">
        <v>93</v>
      </c>
      <c r="C13" s="1" t="s">
        <v>94</v>
      </c>
      <c r="D13" s="1" t="s">
        <v>94</v>
      </c>
      <c r="E13" s="25" t="s">
        <v>95</v>
      </c>
      <c r="F13" s="26" t="s">
        <v>96</v>
      </c>
      <c r="G13" s="32">
        <v>2299450.9700000002</v>
      </c>
      <c r="H13" s="32">
        <v>2332684.9700000002</v>
      </c>
      <c r="I13" s="32">
        <v>1030607.73</v>
      </c>
      <c r="J13" s="28">
        <v>94</v>
      </c>
      <c r="K13" s="28">
        <v>94</v>
      </c>
      <c r="L13" s="28">
        <v>52</v>
      </c>
      <c r="M13" s="28" t="s">
        <v>46</v>
      </c>
      <c r="N13" s="29">
        <f t="shared" si="0"/>
        <v>0.44819730598561092</v>
      </c>
      <c r="O13" s="29">
        <f t="shared" si="3"/>
        <v>0.44181179338588522</v>
      </c>
      <c r="P13" s="29">
        <f t="shared" si="1"/>
        <v>0.55319148936170215</v>
      </c>
      <c r="Q13" s="29">
        <f t="shared" si="2"/>
        <v>0.55319148936170215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 t="s">
        <v>97</v>
      </c>
      <c r="B14" s="1" t="s">
        <v>98</v>
      </c>
      <c r="C14" s="1" t="s">
        <v>98</v>
      </c>
      <c r="D14" s="1" t="s">
        <v>98</v>
      </c>
      <c r="E14" s="25" t="s">
        <v>99</v>
      </c>
      <c r="F14" s="26" t="s">
        <v>98</v>
      </c>
      <c r="G14" s="33">
        <v>1418380</v>
      </c>
      <c r="H14" s="33">
        <v>0</v>
      </c>
      <c r="I14" s="33">
        <v>0</v>
      </c>
      <c r="J14" s="30">
        <v>1</v>
      </c>
      <c r="K14" s="30">
        <v>0</v>
      </c>
      <c r="L14" s="30">
        <v>0</v>
      </c>
      <c r="M14" s="30" t="s">
        <v>46</v>
      </c>
      <c r="N14" s="31">
        <f t="shared" si="0"/>
        <v>0</v>
      </c>
      <c r="O14" s="31">
        <v>0</v>
      </c>
      <c r="P14" s="31">
        <f t="shared" si="1"/>
        <v>0</v>
      </c>
      <c r="Q14" s="31"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 t="s">
        <v>100</v>
      </c>
      <c r="B15" s="1" t="s">
        <v>101</v>
      </c>
      <c r="C15" s="1" t="s">
        <v>101</v>
      </c>
      <c r="D15" s="1" t="s">
        <v>101</v>
      </c>
      <c r="E15" s="25" t="s">
        <v>102</v>
      </c>
      <c r="F15" s="26" t="s">
        <v>101</v>
      </c>
      <c r="G15" s="33">
        <v>45456532.25</v>
      </c>
      <c r="H15" s="33">
        <v>45627070.359999999</v>
      </c>
      <c r="I15" s="33">
        <v>45316061.759999998</v>
      </c>
      <c r="J15" s="30">
        <v>3</v>
      </c>
      <c r="K15" s="30">
        <v>3</v>
      </c>
      <c r="L15" s="30">
        <v>3</v>
      </c>
      <c r="M15" s="30" t="s">
        <v>46</v>
      </c>
      <c r="N15" s="31">
        <f t="shared" si="0"/>
        <v>0.99690978429178345</v>
      </c>
      <c r="O15" s="31">
        <f t="shared" si="3"/>
        <v>0.99318368245986155</v>
      </c>
      <c r="P15" s="31">
        <f t="shared" si="1"/>
        <v>1</v>
      </c>
      <c r="Q15" s="31">
        <f t="shared" si="2"/>
        <v>1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 t="s">
        <v>103</v>
      </c>
      <c r="B16" s="1" t="s">
        <v>104</v>
      </c>
      <c r="C16" s="1" t="s">
        <v>105</v>
      </c>
      <c r="D16" s="1" t="s">
        <v>105</v>
      </c>
      <c r="E16" s="25" t="s">
        <v>106</v>
      </c>
      <c r="F16" s="26" t="s">
        <v>104</v>
      </c>
      <c r="G16" s="33">
        <v>75920000</v>
      </c>
      <c r="H16" s="33">
        <v>75528653</v>
      </c>
      <c r="I16" s="33">
        <v>9501439.8399999999</v>
      </c>
      <c r="J16" s="30">
        <v>3</v>
      </c>
      <c r="K16" s="30">
        <v>0</v>
      </c>
      <c r="L16" s="30">
        <v>0</v>
      </c>
      <c r="M16" s="30"/>
      <c r="N16" s="31">
        <f t="shared" si="0"/>
        <v>0.12515068282402528</v>
      </c>
      <c r="O16" s="31">
        <f t="shared" si="3"/>
        <v>0.1257991432734806</v>
      </c>
      <c r="P16" s="31">
        <f t="shared" si="1"/>
        <v>0</v>
      </c>
      <c r="Q16" s="31"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 t="s">
        <v>107</v>
      </c>
      <c r="B17" s="1" t="s">
        <v>108</v>
      </c>
      <c r="C17" s="1" t="s">
        <v>109</v>
      </c>
      <c r="D17" s="1" t="s">
        <v>109</v>
      </c>
      <c r="E17" s="25" t="s">
        <v>110</v>
      </c>
      <c r="F17" s="26" t="s">
        <v>108</v>
      </c>
      <c r="G17" s="33">
        <v>87316221</v>
      </c>
      <c r="H17" s="33">
        <v>99081551</v>
      </c>
      <c r="I17" s="33">
        <v>43361124.57</v>
      </c>
      <c r="J17" s="30">
        <v>0</v>
      </c>
      <c r="K17" s="30">
        <v>0</v>
      </c>
      <c r="L17" s="30">
        <v>0</v>
      </c>
      <c r="M17" s="30"/>
      <c r="N17" s="31">
        <f t="shared" si="0"/>
        <v>0.49659873129415438</v>
      </c>
      <c r="O17" s="31">
        <f t="shared" si="3"/>
        <v>0.43763066012158003</v>
      </c>
      <c r="P17" s="31">
        <v>0</v>
      </c>
      <c r="Q17" s="31">
        <v>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 t="s">
        <v>111</v>
      </c>
      <c r="B18" s="1" t="s">
        <v>112</v>
      </c>
      <c r="C18" s="1" t="s">
        <v>112</v>
      </c>
      <c r="D18" s="1" t="s">
        <v>112</v>
      </c>
      <c r="E18" s="25" t="s">
        <v>113</v>
      </c>
      <c r="F18" s="26" t="s">
        <v>112</v>
      </c>
      <c r="G18" s="33">
        <v>42947381.240000002</v>
      </c>
      <c r="H18" s="33">
        <v>42947381.240000002</v>
      </c>
      <c r="I18" s="33">
        <v>29849842.68</v>
      </c>
      <c r="J18" s="30">
        <v>3</v>
      </c>
      <c r="K18" s="30">
        <v>0</v>
      </c>
      <c r="L18" s="30">
        <v>0</v>
      </c>
      <c r="M18" s="30" t="s">
        <v>46</v>
      </c>
      <c r="N18" s="31">
        <f t="shared" si="0"/>
        <v>0.69503289416395619</v>
      </c>
      <c r="O18" s="31">
        <f t="shared" si="3"/>
        <v>0.69503289416395619</v>
      </c>
      <c r="P18" s="31">
        <f t="shared" si="1"/>
        <v>0</v>
      </c>
      <c r="Q18" s="31">
        <v>0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 t="s">
        <v>114</v>
      </c>
      <c r="B19" s="1" t="s">
        <v>115</v>
      </c>
      <c r="C19" s="1" t="s">
        <v>116</v>
      </c>
      <c r="D19" s="1" t="s">
        <v>116</v>
      </c>
      <c r="E19" s="25" t="s">
        <v>117</v>
      </c>
      <c r="F19" s="26" t="s">
        <v>115</v>
      </c>
      <c r="G19" s="33">
        <v>24541140</v>
      </c>
      <c r="H19" s="33">
        <v>24811140</v>
      </c>
      <c r="I19" s="33">
        <v>39215.68</v>
      </c>
      <c r="J19" s="30">
        <v>0</v>
      </c>
      <c r="K19" s="30">
        <v>0</v>
      </c>
      <c r="L19" s="30">
        <v>0</v>
      </c>
      <c r="M19" s="30"/>
      <c r="N19" s="31">
        <f t="shared" si="0"/>
        <v>1.5979567371360907E-3</v>
      </c>
      <c r="O19" s="31">
        <f t="shared" si="3"/>
        <v>1.5805674386586027E-3</v>
      </c>
      <c r="P19" s="31">
        <v>0</v>
      </c>
      <c r="Q19" s="31">
        <v>0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34"/>
      <c r="I20" s="1"/>
      <c r="J20" s="1"/>
      <c r="K20" s="1"/>
      <c r="L20" s="1"/>
      <c r="M20" s="1"/>
      <c r="N20" s="19"/>
      <c r="O20" s="19"/>
      <c r="P20" s="19"/>
      <c r="Q20" s="19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35">
        <f>SUM(G4:G19)</f>
        <v>401354466.46000004</v>
      </c>
      <c r="H21" s="35">
        <f>SUM(H4:H19)</f>
        <v>438922179.09000003</v>
      </c>
      <c r="I21" s="35">
        <f>SUM(I4:I19)</f>
        <v>180737590.96000001</v>
      </c>
      <c r="J21" s="1"/>
      <c r="K21" s="1"/>
      <c r="L21" s="1"/>
      <c r="M21" s="1"/>
      <c r="N21" s="19"/>
      <c r="O21" s="19"/>
      <c r="P21" s="19"/>
      <c r="Q21" s="19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9"/>
      <c r="O22" s="19"/>
      <c r="P22" s="19"/>
      <c r="Q22" s="19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9"/>
      <c r="O23" s="19"/>
      <c r="P23" s="19"/>
      <c r="Q23" s="19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9"/>
      <c r="O24" s="19"/>
      <c r="P24" s="19"/>
      <c r="Q24" s="19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9"/>
      <c r="O25" s="19"/>
      <c r="P25" s="19"/>
      <c r="Q25" s="19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9"/>
      <c r="O26" s="19"/>
      <c r="P26" s="19"/>
      <c r="Q26" s="19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9"/>
      <c r="O27" s="19"/>
      <c r="P27" s="19"/>
      <c r="Q27" s="19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9"/>
      <c r="O28" s="19"/>
      <c r="P28" s="19"/>
      <c r="Q28" s="19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9"/>
      <c r="O29" s="19"/>
      <c r="P29" s="19"/>
      <c r="Q29" s="19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9"/>
      <c r="O30" s="19"/>
      <c r="P30" s="19"/>
      <c r="Q30" s="19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9"/>
      <c r="O31" s="19"/>
      <c r="P31" s="19"/>
      <c r="Q31" s="19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9"/>
      <c r="O32" s="19"/>
      <c r="P32" s="19"/>
      <c r="Q32" s="19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9"/>
      <c r="O33" s="19"/>
      <c r="P33" s="19"/>
      <c r="Q33" s="19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9"/>
      <c r="O34" s="19"/>
      <c r="P34" s="19"/>
      <c r="Q34" s="19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9"/>
      <c r="O35" s="19"/>
      <c r="P35" s="19"/>
      <c r="Q35" s="19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9"/>
      <c r="O36" s="19"/>
      <c r="P36" s="19"/>
      <c r="Q36" s="19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9"/>
      <c r="O37" s="19"/>
      <c r="P37" s="19"/>
      <c r="Q37" s="19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9"/>
      <c r="O38" s="19"/>
      <c r="P38" s="19"/>
      <c r="Q38" s="19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9"/>
      <c r="O39" s="19"/>
      <c r="P39" s="19"/>
      <c r="Q39" s="19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9"/>
      <c r="O40" s="19"/>
      <c r="P40" s="19"/>
      <c r="Q40" s="19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9"/>
      <c r="O41" s="19"/>
      <c r="P41" s="19"/>
      <c r="Q41" s="19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9"/>
      <c r="O42" s="19"/>
      <c r="P42" s="19"/>
      <c r="Q42" s="19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9"/>
      <c r="O43" s="19"/>
      <c r="P43" s="19"/>
      <c r="Q43" s="19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9"/>
      <c r="O44" s="19"/>
      <c r="P44" s="19"/>
      <c r="Q44" s="19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9"/>
      <c r="O45" s="19"/>
      <c r="P45" s="19"/>
      <c r="Q45" s="19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9"/>
      <c r="O46" s="19"/>
      <c r="P46" s="19"/>
      <c r="Q46" s="19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9"/>
      <c r="O47" s="19"/>
      <c r="P47" s="19"/>
      <c r="Q47" s="19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9"/>
      <c r="O48" s="19"/>
      <c r="P48" s="19"/>
      <c r="Q48" s="19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9"/>
      <c r="O49" s="19"/>
      <c r="P49" s="19"/>
      <c r="Q49" s="19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9"/>
      <c r="O50" s="19"/>
      <c r="P50" s="19"/>
      <c r="Q50" s="19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9"/>
      <c r="O51" s="19"/>
      <c r="P51" s="19"/>
      <c r="Q51" s="19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9"/>
      <c r="O52" s="19"/>
      <c r="P52" s="19"/>
      <c r="Q52" s="19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9"/>
      <c r="O53" s="19"/>
      <c r="P53" s="19"/>
      <c r="Q53" s="19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9"/>
      <c r="O54" s="19"/>
      <c r="P54" s="19"/>
      <c r="Q54" s="19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9"/>
      <c r="O55" s="19"/>
      <c r="P55" s="19"/>
      <c r="Q55" s="19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9"/>
      <c r="O56" s="19"/>
      <c r="P56" s="19"/>
      <c r="Q56" s="19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9"/>
      <c r="O57" s="19"/>
      <c r="P57" s="19"/>
      <c r="Q57" s="19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9"/>
      <c r="O58" s="19"/>
      <c r="P58" s="19"/>
      <c r="Q58" s="19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9"/>
      <c r="O59" s="19"/>
      <c r="P59" s="19"/>
      <c r="Q59" s="19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9"/>
      <c r="O60" s="19"/>
      <c r="P60" s="19"/>
      <c r="Q60" s="19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9"/>
      <c r="O61" s="19"/>
      <c r="P61" s="19"/>
      <c r="Q61" s="19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9"/>
      <c r="O62" s="19"/>
      <c r="P62" s="19"/>
      <c r="Q62" s="19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9"/>
      <c r="O63" s="19"/>
      <c r="P63" s="19"/>
      <c r="Q63" s="19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9"/>
      <c r="O64" s="19"/>
      <c r="P64" s="19"/>
      <c r="Q64" s="19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9"/>
      <c r="O65" s="19"/>
      <c r="P65" s="19"/>
      <c r="Q65" s="19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9"/>
      <c r="O66" s="19"/>
      <c r="P66" s="19"/>
      <c r="Q66" s="19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9"/>
      <c r="O67" s="19"/>
      <c r="P67" s="19"/>
      <c r="Q67" s="19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9"/>
      <c r="O68" s="19"/>
      <c r="P68" s="19"/>
      <c r="Q68" s="19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9"/>
      <c r="O69" s="19"/>
      <c r="P69" s="19"/>
      <c r="Q69" s="19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9"/>
      <c r="O70" s="19"/>
      <c r="P70" s="19"/>
      <c r="Q70" s="19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9"/>
      <c r="O71" s="19"/>
      <c r="P71" s="19"/>
      <c r="Q71" s="19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9"/>
      <c r="O72" s="19"/>
      <c r="P72" s="19"/>
      <c r="Q72" s="19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9"/>
      <c r="O73" s="19"/>
      <c r="P73" s="19"/>
      <c r="Q73" s="19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9"/>
      <c r="O74" s="19"/>
      <c r="P74" s="19"/>
      <c r="Q74" s="19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9"/>
      <c r="O75" s="19"/>
      <c r="P75" s="19"/>
      <c r="Q75" s="19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9"/>
      <c r="O76" s="19"/>
      <c r="P76" s="19"/>
      <c r="Q76" s="19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9"/>
      <c r="O77" s="19"/>
      <c r="P77" s="19"/>
      <c r="Q77" s="19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9"/>
      <c r="O78" s="19"/>
      <c r="P78" s="19"/>
      <c r="Q78" s="19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9"/>
      <c r="O79" s="19"/>
      <c r="P79" s="19"/>
      <c r="Q79" s="19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9"/>
      <c r="O80" s="19"/>
      <c r="P80" s="19"/>
      <c r="Q80" s="19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9"/>
      <c r="O81" s="19"/>
      <c r="P81" s="19"/>
      <c r="Q81" s="19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9"/>
      <c r="O82" s="19"/>
      <c r="P82" s="19"/>
      <c r="Q82" s="19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9"/>
      <c r="O83" s="19"/>
      <c r="P83" s="19"/>
      <c r="Q83" s="19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9"/>
      <c r="O84" s="19"/>
      <c r="P84" s="19"/>
      <c r="Q84" s="19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9"/>
      <c r="O85" s="19"/>
      <c r="P85" s="19"/>
      <c r="Q85" s="19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9"/>
      <c r="O86" s="19"/>
      <c r="P86" s="19"/>
      <c r="Q86" s="19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9"/>
      <c r="O87" s="19"/>
      <c r="P87" s="19"/>
      <c r="Q87" s="19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9"/>
      <c r="O88" s="19"/>
      <c r="P88" s="19"/>
      <c r="Q88" s="19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9"/>
      <c r="O89" s="19"/>
      <c r="P89" s="19"/>
      <c r="Q89" s="19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9"/>
      <c r="O90" s="19"/>
      <c r="P90" s="19"/>
      <c r="Q90" s="19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9"/>
      <c r="O91" s="19"/>
      <c r="P91" s="19"/>
      <c r="Q91" s="19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9"/>
      <c r="O92" s="19"/>
      <c r="P92" s="19"/>
      <c r="Q92" s="19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9"/>
      <c r="O93" s="19"/>
      <c r="P93" s="19"/>
      <c r="Q93" s="19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9"/>
      <c r="O94" s="19"/>
      <c r="P94" s="19"/>
      <c r="Q94" s="19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9"/>
      <c r="O95" s="19"/>
      <c r="P95" s="19"/>
      <c r="Q95" s="19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9"/>
      <c r="O96" s="19"/>
      <c r="P96" s="19"/>
      <c r="Q96" s="19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9"/>
      <c r="O97" s="19"/>
      <c r="P97" s="19"/>
      <c r="Q97" s="19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9"/>
      <c r="O98" s="19"/>
      <c r="P98" s="19"/>
      <c r="Q98" s="19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9"/>
      <c r="O99" s="19"/>
      <c r="P99" s="19"/>
      <c r="Q99" s="19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9"/>
      <c r="O100" s="19"/>
      <c r="P100" s="19"/>
      <c r="Q100" s="19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9"/>
      <c r="O101" s="19"/>
      <c r="P101" s="19"/>
      <c r="Q101" s="19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9"/>
      <c r="O102" s="19"/>
      <c r="P102" s="19"/>
      <c r="Q102" s="19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9"/>
      <c r="O103" s="19"/>
      <c r="P103" s="19"/>
      <c r="Q103" s="19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9"/>
      <c r="O104" s="19"/>
      <c r="P104" s="19"/>
      <c r="Q104" s="19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9"/>
      <c r="O105" s="19"/>
      <c r="P105" s="19"/>
      <c r="Q105" s="19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9"/>
      <c r="O106" s="19"/>
      <c r="P106" s="19"/>
      <c r="Q106" s="19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9"/>
      <c r="O107" s="19"/>
      <c r="P107" s="19"/>
      <c r="Q107" s="19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9"/>
      <c r="O108" s="19"/>
      <c r="P108" s="19"/>
      <c r="Q108" s="19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9"/>
      <c r="O109" s="19"/>
      <c r="P109" s="19"/>
      <c r="Q109" s="19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9"/>
      <c r="O110" s="19"/>
      <c r="P110" s="19"/>
      <c r="Q110" s="19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9"/>
      <c r="O111" s="19"/>
      <c r="P111" s="19"/>
      <c r="Q111" s="19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9"/>
      <c r="O112" s="19"/>
      <c r="P112" s="19"/>
      <c r="Q112" s="19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9"/>
      <c r="O113" s="19"/>
      <c r="P113" s="19"/>
      <c r="Q113" s="19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9"/>
      <c r="O114" s="19"/>
      <c r="P114" s="19"/>
      <c r="Q114" s="19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9"/>
      <c r="O115" s="19"/>
      <c r="P115" s="19"/>
      <c r="Q115" s="19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9"/>
      <c r="O116" s="19"/>
      <c r="P116" s="19"/>
      <c r="Q116" s="19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9"/>
      <c r="O117" s="19"/>
      <c r="P117" s="19"/>
      <c r="Q117" s="19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9"/>
      <c r="O118" s="19"/>
      <c r="P118" s="19"/>
      <c r="Q118" s="19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9"/>
      <c r="O119" s="19"/>
      <c r="P119" s="19"/>
      <c r="Q119" s="19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9"/>
      <c r="O120" s="19"/>
      <c r="P120" s="19"/>
      <c r="Q120" s="19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9"/>
      <c r="O121" s="19"/>
      <c r="P121" s="19"/>
      <c r="Q121" s="19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9"/>
      <c r="O122" s="19"/>
      <c r="P122" s="19"/>
      <c r="Q122" s="19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9"/>
      <c r="O123" s="19"/>
      <c r="P123" s="19"/>
      <c r="Q123" s="19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9"/>
      <c r="O124" s="19"/>
      <c r="P124" s="19"/>
      <c r="Q124" s="19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9"/>
      <c r="O125" s="19"/>
      <c r="P125" s="19"/>
      <c r="Q125" s="19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9"/>
      <c r="O126" s="19"/>
      <c r="P126" s="19"/>
      <c r="Q126" s="19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9"/>
      <c r="O127" s="19"/>
      <c r="P127" s="19"/>
      <c r="Q127" s="19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9"/>
      <c r="O128" s="19"/>
      <c r="P128" s="19"/>
      <c r="Q128" s="19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9"/>
      <c r="O129" s="19"/>
      <c r="P129" s="19"/>
      <c r="Q129" s="19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9"/>
      <c r="O130" s="19"/>
      <c r="P130" s="19"/>
      <c r="Q130" s="19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9"/>
      <c r="O131" s="19"/>
      <c r="P131" s="19"/>
      <c r="Q131" s="19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9"/>
      <c r="O132" s="19"/>
      <c r="P132" s="19"/>
      <c r="Q132" s="19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9"/>
      <c r="O133" s="19"/>
      <c r="P133" s="19"/>
      <c r="Q133" s="19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9"/>
      <c r="O134" s="19"/>
      <c r="P134" s="19"/>
      <c r="Q134" s="19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9"/>
      <c r="O135" s="19"/>
      <c r="P135" s="19"/>
      <c r="Q135" s="19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9"/>
      <c r="O136" s="19"/>
      <c r="P136" s="19"/>
      <c r="Q136" s="19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9"/>
      <c r="O137" s="19"/>
      <c r="P137" s="19"/>
      <c r="Q137" s="19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9"/>
      <c r="O138" s="19"/>
      <c r="P138" s="19"/>
      <c r="Q138" s="19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9"/>
      <c r="O139" s="19"/>
      <c r="P139" s="19"/>
      <c r="Q139" s="19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9"/>
      <c r="O140" s="19"/>
      <c r="P140" s="19"/>
      <c r="Q140" s="19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9"/>
      <c r="O141" s="19"/>
      <c r="P141" s="19"/>
      <c r="Q141" s="19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9"/>
      <c r="O142" s="19"/>
      <c r="P142" s="19"/>
      <c r="Q142" s="19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9"/>
      <c r="O143" s="19"/>
      <c r="P143" s="19"/>
      <c r="Q143" s="19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9"/>
      <c r="O144" s="19"/>
      <c r="P144" s="19"/>
      <c r="Q144" s="19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9"/>
      <c r="O145" s="19"/>
      <c r="P145" s="19"/>
      <c r="Q145" s="19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9"/>
      <c r="O146" s="19"/>
      <c r="P146" s="19"/>
      <c r="Q146" s="19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9"/>
      <c r="O147" s="19"/>
      <c r="P147" s="19"/>
      <c r="Q147" s="19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9"/>
      <c r="O148" s="19"/>
      <c r="P148" s="19"/>
      <c r="Q148" s="19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9"/>
      <c r="O149" s="19"/>
      <c r="P149" s="19"/>
      <c r="Q149" s="19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9"/>
      <c r="O150" s="19"/>
      <c r="P150" s="19"/>
      <c r="Q150" s="19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9"/>
      <c r="O151" s="19"/>
      <c r="P151" s="19"/>
      <c r="Q151" s="19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9"/>
      <c r="O152" s="19"/>
      <c r="P152" s="19"/>
      <c r="Q152" s="19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9"/>
      <c r="O153" s="19"/>
      <c r="P153" s="19"/>
      <c r="Q153" s="19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9"/>
      <c r="O154" s="19"/>
      <c r="P154" s="19"/>
      <c r="Q154" s="19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9"/>
      <c r="O155" s="19"/>
      <c r="P155" s="19"/>
      <c r="Q155" s="19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9"/>
      <c r="O156" s="19"/>
      <c r="P156" s="19"/>
      <c r="Q156" s="19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9"/>
      <c r="O157" s="19"/>
      <c r="P157" s="19"/>
      <c r="Q157" s="19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9"/>
      <c r="O158" s="19"/>
      <c r="P158" s="19"/>
      <c r="Q158" s="19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9"/>
      <c r="O159" s="19"/>
      <c r="P159" s="19"/>
      <c r="Q159" s="19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9"/>
      <c r="O160" s="19"/>
      <c r="P160" s="19"/>
      <c r="Q160" s="19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9"/>
      <c r="O161" s="19"/>
      <c r="P161" s="19"/>
      <c r="Q161" s="19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9"/>
      <c r="O162" s="19"/>
      <c r="P162" s="19"/>
      <c r="Q162" s="19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9"/>
      <c r="O163" s="19"/>
      <c r="P163" s="19"/>
      <c r="Q163" s="19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9"/>
      <c r="O164" s="19"/>
      <c r="P164" s="19"/>
      <c r="Q164" s="19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9"/>
      <c r="O165" s="19"/>
      <c r="P165" s="19"/>
      <c r="Q165" s="19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9"/>
      <c r="O166" s="19"/>
      <c r="P166" s="19"/>
      <c r="Q166" s="19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9"/>
      <c r="O167" s="19"/>
      <c r="P167" s="19"/>
      <c r="Q167" s="19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9"/>
      <c r="O168" s="19"/>
      <c r="P168" s="19"/>
      <c r="Q168" s="19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9"/>
      <c r="O169" s="19"/>
      <c r="P169" s="19"/>
      <c r="Q169" s="19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9"/>
      <c r="O170" s="19"/>
      <c r="P170" s="19"/>
      <c r="Q170" s="19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9"/>
      <c r="O171" s="19"/>
      <c r="P171" s="19"/>
      <c r="Q171" s="19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9"/>
      <c r="O172" s="19"/>
      <c r="P172" s="19"/>
      <c r="Q172" s="19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9"/>
      <c r="O173" s="19"/>
      <c r="P173" s="19"/>
      <c r="Q173" s="19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9"/>
      <c r="O174" s="19"/>
      <c r="P174" s="19"/>
      <c r="Q174" s="19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9"/>
      <c r="O175" s="19"/>
      <c r="P175" s="19"/>
      <c r="Q175" s="19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9"/>
      <c r="O176" s="19"/>
      <c r="P176" s="19"/>
      <c r="Q176" s="19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9"/>
      <c r="O177" s="19"/>
      <c r="P177" s="19"/>
      <c r="Q177" s="19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9"/>
      <c r="O178" s="19"/>
      <c r="P178" s="19"/>
      <c r="Q178" s="19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9"/>
      <c r="O179" s="19"/>
      <c r="P179" s="19"/>
      <c r="Q179" s="19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9"/>
      <c r="O180" s="19"/>
      <c r="P180" s="19"/>
      <c r="Q180" s="19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9"/>
      <c r="O181" s="19"/>
      <c r="P181" s="19"/>
      <c r="Q181" s="19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9"/>
      <c r="O182" s="19"/>
      <c r="P182" s="19"/>
      <c r="Q182" s="19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9"/>
      <c r="O183" s="19"/>
      <c r="P183" s="19"/>
      <c r="Q183" s="19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9"/>
      <c r="O184" s="19"/>
      <c r="P184" s="19"/>
      <c r="Q184" s="19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9"/>
      <c r="O185" s="19"/>
      <c r="P185" s="19"/>
      <c r="Q185" s="19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9"/>
      <c r="O186" s="19"/>
      <c r="P186" s="19"/>
      <c r="Q186" s="19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9"/>
      <c r="O187" s="19"/>
      <c r="P187" s="19"/>
      <c r="Q187" s="19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9"/>
      <c r="O188" s="19"/>
      <c r="P188" s="19"/>
      <c r="Q188" s="19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9"/>
      <c r="O189" s="19"/>
      <c r="P189" s="19"/>
      <c r="Q189" s="19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9"/>
      <c r="O190" s="19"/>
      <c r="P190" s="19"/>
      <c r="Q190" s="19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9"/>
      <c r="O191" s="19"/>
      <c r="P191" s="19"/>
      <c r="Q191" s="19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9"/>
      <c r="O192" s="19"/>
      <c r="P192" s="19"/>
      <c r="Q192" s="19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9"/>
      <c r="O193" s="19"/>
      <c r="P193" s="19"/>
      <c r="Q193" s="19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9"/>
      <c r="O194" s="19"/>
      <c r="P194" s="19"/>
      <c r="Q194" s="19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9"/>
      <c r="O195" s="19"/>
      <c r="P195" s="19"/>
      <c r="Q195" s="19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9"/>
      <c r="O196" s="19"/>
      <c r="P196" s="19"/>
      <c r="Q196" s="19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9"/>
      <c r="O197" s="19"/>
      <c r="P197" s="19"/>
      <c r="Q197" s="19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9"/>
      <c r="O198" s="19"/>
      <c r="P198" s="19"/>
      <c r="Q198" s="19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9"/>
      <c r="O199" s="19"/>
      <c r="P199" s="19"/>
      <c r="Q199" s="19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9"/>
      <c r="O200" s="19"/>
      <c r="P200" s="19"/>
      <c r="Q200" s="19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9"/>
      <c r="O201" s="19"/>
      <c r="P201" s="19"/>
      <c r="Q201" s="19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9"/>
      <c r="O202" s="19"/>
      <c r="P202" s="19"/>
      <c r="Q202" s="19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9"/>
      <c r="O203" s="19"/>
      <c r="P203" s="19"/>
      <c r="Q203" s="19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9"/>
      <c r="O204" s="19"/>
      <c r="P204" s="19"/>
      <c r="Q204" s="19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9"/>
      <c r="O205" s="19"/>
      <c r="P205" s="19"/>
      <c r="Q205" s="19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9"/>
      <c r="O206" s="19"/>
      <c r="P206" s="19"/>
      <c r="Q206" s="19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9"/>
      <c r="O207" s="19"/>
      <c r="P207" s="19"/>
      <c r="Q207" s="19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9"/>
      <c r="O208" s="19"/>
      <c r="P208" s="19"/>
      <c r="Q208" s="19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9"/>
      <c r="O209" s="19"/>
      <c r="P209" s="19"/>
      <c r="Q209" s="19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9"/>
      <c r="O210" s="19"/>
      <c r="P210" s="19"/>
      <c r="Q210" s="19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9"/>
      <c r="O211" s="19"/>
      <c r="P211" s="19"/>
      <c r="Q211" s="19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9"/>
      <c r="O212" s="19"/>
      <c r="P212" s="19"/>
      <c r="Q212" s="19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9"/>
      <c r="O213" s="19"/>
      <c r="P213" s="19"/>
      <c r="Q213" s="19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9"/>
      <c r="O214" s="19"/>
      <c r="P214" s="19"/>
      <c r="Q214" s="19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9"/>
      <c r="O215" s="19"/>
      <c r="P215" s="19"/>
      <c r="Q215" s="19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9"/>
      <c r="O216" s="19"/>
      <c r="P216" s="19"/>
      <c r="Q216" s="19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9"/>
      <c r="O217" s="19"/>
      <c r="P217" s="19"/>
      <c r="Q217" s="19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9"/>
      <c r="O218" s="19"/>
      <c r="P218" s="19"/>
      <c r="Q218" s="19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9"/>
      <c r="O219" s="19"/>
      <c r="P219" s="19"/>
      <c r="Q219" s="19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9"/>
      <c r="O220" s="19"/>
      <c r="P220" s="19"/>
      <c r="Q220" s="19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9"/>
      <c r="O221" s="19"/>
      <c r="P221" s="19"/>
      <c r="Q221" s="19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9"/>
      <c r="O222" s="19"/>
      <c r="P222" s="19"/>
      <c r="Q222" s="19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9"/>
      <c r="O223" s="19"/>
      <c r="P223" s="19"/>
      <c r="Q223" s="19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9"/>
      <c r="O224" s="19"/>
      <c r="P224" s="19"/>
      <c r="Q224" s="19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9"/>
      <c r="O225" s="19"/>
      <c r="P225" s="19"/>
      <c r="Q225" s="19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9"/>
      <c r="O226" s="19"/>
      <c r="P226" s="19"/>
      <c r="Q226" s="19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9"/>
      <c r="O227" s="19"/>
      <c r="P227" s="19"/>
      <c r="Q227" s="19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9"/>
      <c r="O228" s="19"/>
      <c r="P228" s="19"/>
      <c r="Q228" s="19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9"/>
      <c r="O229" s="19"/>
      <c r="P229" s="19"/>
      <c r="Q229" s="19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9"/>
      <c r="O230" s="19"/>
      <c r="P230" s="19"/>
      <c r="Q230" s="19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9"/>
      <c r="O231" s="19"/>
      <c r="P231" s="19"/>
      <c r="Q231" s="19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9"/>
      <c r="O232" s="19"/>
      <c r="P232" s="19"/>
      <c r="Q232" s="19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9"/>
      <c r="O233" s="19"/>
      <c r="P233" s="19"/>
      <c r="Q233" s="19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9"/>
      <c r="O234" s="19"/>
      <c r="P234" s="19"/>
      <c r="Q234" s="19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9"/>
      <c r="O235" s="19"/>
      <c r="P235" s="19"/>
      <c r="Q235" s="19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9"/>
      <c r="O236" s="19"/>
      <c r="P236" s="19"/>
      <c r="Q236" s="19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9"/>
      <c r="O237" s="19"/>
      <c r="P237" s="19"/>
      <c r="Q237" s="19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9"/>
      <c r="O238" s="19"/>
      <c r="P238" s="19"/>
      <c r="Q238" s="19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9"/>
      <c r="O239" s="19"/>
      <c r="P239" s="19"/>
      <c r="Q239" s="19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9"/>
      <c r="O240" s="19"/>
      <c r="P240" s="19"/>
      <c r="Q240" s="19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9"/>
      <c r="O241" s="19"/>
      <c r="P241" s="19"/>
      <c r="Q241" s="19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9"/>
      <c r="O242" s="19"/>
      <c r="P242" s="19"/>
      <c r="Q242" s="19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9"/>
      <c r="O243" s="19"/>
      <c r="P243" s="19"/>
      <c r="Q243" s="19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9"/>
      <c r="O244" s="19"/>
      <c r="P244" s="19"/>
      <c r="Q244" s="19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9"/>
      <c r="O245" s="19"/>
      <c r="P245" s="19"/>
      <c r="Q245" s="19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9"/>
      <c r="O246" s="19"/>
      <c r="P246" s="19"/>
      <c r="Q246" s="19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9"/>
      <c r="O247" s="19"/>
      <c r="P247" s="19"/>
      <c r="Q247" s="19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9"/>
      <c r="O248" s="19"/>
      <c r="P248" s="19"/>
      <c r="Q248" s="19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9"/>
      <c r="O249" s="19"/>
      <c r="P249" s="19"/>
      <c r="Q249" s="19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9"/>
      <c r="O250" s="19"/>
      <c r="P250" s="19"/>
      <c r="Q250" s="19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9"/>
      <c r="O251" s="19"/>
      <c r="P251" s="19"/>
      <c r="Q251" s="19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9"/>
      <c r="O252" s="19"/>
      <c r="P252" s="19"/>
      <c r="Q252" s="19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9"/>
      <c r="O253" s="19"/>
      <c r="P253" s="19"/>
      <c r="Q253" s="19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9"/>
      <c r="O254" s="19"/>
      <c r="P254" s="19"/>
      <c r="Q254" s="19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9"/>
      <c r="O255" s="19"/>
      <c r="P255" s="19"/>
      <c r="Q255" s="19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9"/>
      <c r="O256" s="19"/>
      <c r="P256" s="19"/>
      <c r="Q256" s="19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9"/>
      <c r="O257" s="19"/>
      <c r="P257" s="19"/>
      <c r="Q257" s="19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9"/>
      <c r="O258" s="19"/>
      <c r="P258" s="19"/>
      <c r="Q258" s="19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9"/>
      <c r="O259" s="19"/>
      <c r="P259" s="19"/>
      <c r="Q259" s="19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9"/>
      <c r="O260" s="19"/>
      <c r="P260" s="19"/>
      <c r="Q260" s="19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9"/>
      <c r="O261" s="19"/>
      <c r="P261" s="19"/>
      <c r="Q261" s="19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9"/>
      <c r="O262" s="19"/>
      <c r="P262" s="19"/>
      <c r="Q262" s="19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9"/>
      <c r="O263" s="19"/>
      <c r="P263" s="19"/>
      <c r="Q263" s="19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9"/>
      <c r="O264" s="19"/>
      <c r="P264" s="19"/>
      <c r="Q264" s="19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9"/>
      <c r="O265" s="19"/>
      <c r="P265" s="19"/>
      <c r="Q265" s="19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9"/>
      <c r="O266" s="19"/>
      <c r="P266" s="19"/>
      <c r="Q266" s="19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9"/>
      <c r="O267" s="19"/>
      <c r="P267" s="19"/>
      <c r="Q267" s="19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9"/>
      <c r="O268" s="19"/>
      <c r="P268" s="19"/>
      <c r="Q268" s="19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9"/>
      <c r="O269" s="19"/>
      <c r="P269" s="19"/>
      <c r="Q269" s="19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9"/>
      <c r="O270" s="19"/>
      <c r="P270" s="19"/>
      <c r="Q270" s="19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9"/>
      <c r="O271" s="19"/>
      <c r="P271" s="19"/>
      <c r="Q271" s="19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9"/>
      <c r="O272" s="19"/>
      <c r="P272" s="19"/>
      <c r="Q272" s="19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9"/>
      <c r="O273" s="19"/>
      <c r="P273" s="19"/>
      <c r="Q273" s="19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9"/>
      <c r="O274" s="19"/>
      <c r="P274" s="19"/>
      <c r="Q274" s="19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9"/>
      <c r="O275" s="19"/>
      <c r="P275" s="19"/>
      <c r="Q275" s="19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9"/>
      <c r="O276" s="19"/>
      <c r="P276" s="19"/>
      <c r="Q276" s="19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9"/>
      <c r="O277" s="19"/>
      <c r="P277" s="19"/>
      <c r="Q277" s="19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9"/>
      <c r="O278" s="19"/>
      <c r="P278" s="19"/>
      <c r="Q278" s="19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9"/>
      <c r="O279" s="19"/>
      <c r="P279" s="19"/>
      <c r="Q279" s="19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9"/>
      <c r="O280" s="19"/>
      <c r="P280" s="19"/>
      <c r="Q280" s="19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9"/>
      <c r="O281" s="19"/>
      <c r="P281" s="19"/>
      <c r="Q281" s="19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9"/>
      <c r="O282" s="19"/>
      <c r="P282" s="19"/>
      <c r="Q282" s="19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9"/>
      <c r="O283" s="19"/>
      <c r="P283" s="19"/>
      <c r="Q283" s="19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9"/>
      <c r="O284" s="19"/>
      <c r="P284" s="19"/>
      <c r="Q284" s="19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9"/>
      <c r="O285" s="19"/>
      <c r="P285" s="19"/>
      <c r="Q285" s="19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9"/>
      <c r="O286" s="19"/>
      <c r="P286" s="19"/>
      <c r="Q286" s="19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9"/>
      <c r="O287" s="19"/>
      <c r="P287" s="19"/>
      <c r="Q287" s="19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9"/>
      <c r="O288" s="19"/>
      <c r="P288" s="19"/>
      <c r="Q288" s="19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9"/>
      <c r="O289" s="19"/>
      <c r="P289" s="19"/>
      <c r="Q289" s="19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9"/>
      <c r="O290" s="19"/>
      <c r="P290" s="19"/>
      <c r="Q290" s="19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9"/>
      <c r="O291" s="19"/>
      <c r="P291" s="19"/>
      <c r="Q291" s="19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9"/>
      <c r="O292" s="19"/>
      <c r="P292" s="19"/>
      <c r="Q292" s="19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9"/>
      <c r="O293" s="19"/>
      <c r="P293" s="19"/>
      <c r="Q293" s="19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9"/>
      <c r="O294" s="19"/>
      <c r="P294" s="19"/>
      <c r="Q294" s="19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9"/>
      <c r="O295" s="19"/>
      <c r="P295" s="19"/>
      <c r="Q295" s="19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9"/>
      <c r="O296" s="19"/>
      <c r="P296" s="19"/>
      <c r="Q296" s="19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9"/>
      <c r="O297" s="19"/>
      <c r="P297" s="19"/>
      <c r="Q297" s="19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9"/>
      <c r="O298" s="19"/>
      <c r="P298" s="19"/>
      <c r="Q298" s="19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9"/>
      <c r="O299" s="19"/>
      <c r="P299" s="19"/>
      <c r="Q299" s="19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9"/>
      <c r="O300" s="19"/>
      <c r="P300" s="19"/>
      <c r="Q300" s="19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9"/>
      <c r="O301" s="19"/>
      <c r="P301" s="19"/>
      <c r="Q301" s="19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9"/>
      <c r="O302" s="19"/>
      <c r="P302" s="19"/>
      <c r="Q302" s="19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9"/>
      <c r="O303" s="19"/>
      <c r="P303" s="19"/>
      <c r="Q303" s="19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9"/>
      <c r="O304" s="19"/>
      <c r="P304" s="19"/>
      <c r="Q304" s="19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9"/>
      <c r="O305" s="19"/>
      <c r="P305" s="19"/>
      <c r="Q305" s="19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9"/>
      <c r="O306" s="19"/>
      <c r="P306" s="19"/>
      <c r="Q306" s="19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9"/>
      <c r="O307" s="19"/>
      <c r="P307" s="19"/>
      <c r="Q307" s="19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9"/>
      <c r="O308" s="19"/>
      <c r="P308" s="19"/>
      <c r="Q308" s="19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9"/>
      <c r="O309" s="19"/>
      <c r="P309" s="19"/>
      <c r="Q309" s="19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9"/>
      <c r="O310" s="19"/>
      <c r="P310" s="19"/>
      <c r="Q310" s="19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9"/>
      <c r="O311" s="19"/>
      <c r="P311" s="19"/>
      <c r="Q311" s="19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9"/>
      <c r="O312" s="19"/>
      <c r="P312" s="19"/>
      <c r="Q312" s="19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9"/>
      <c r="O313" s="19"/>
      <c r="P313" s="19"/>
      <c r="Q313" s="19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9"/>
      <c r="O314" s="19"/>
      <c r="P314" s="19"/>
      <c r="Q314" s="19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9"/>
      <c r="O315" s="19"/>
      <c r="P315" s="19"/>
      <c r="Q315" s="19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9"/>
      <c r="O316" s="19"/>
      <c r="P316" s="19"/>
      <c r="Q316" s="19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9"/>
      <c r="O317" s="19"/>
      <c r="P317" s="19"/>
      <c r="Q317" s="19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9"/>
      <c r="O318" s="19"/>
      <c r="P318" s="19"/>
      <c r="Q318" s="19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9"/>
      <c r="O319" s="19"/>
      <c r="P319" s="19"/>
      <c r="Q319" s="19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9"/>
      <c r="O320" s="19"/>
      <c r="P320" s="19"/>
      <c r="Q320" s="19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9"/>
      <c r="O321" s="19"/>
      <c r="P321" s="19"/>
      <c r="Q321" s="19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9"/>
      <c r="O322" s="19"/>
      <c r="P322" s="19"/>
      <c r="Q322" s="19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9"/>
      <c r="O323" s="19"/>
      <c r="P323" s="19"/>
      <c r="Q323" s="19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9"/>
      <c r="O324" s="19"/>
      <c r="P324" s="19"/>
      <c r="Q324" s="19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9"/>
      <c r="O325" s="19"/>
      <c r="P325" s="19"/>
      <c r="Q325" s="19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9"/>
      <c r="O326" s="19"/>
      <c r="P326" s="19"/>
      <c r="Q326" s="19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9"/>
      <c r="O327" s="19"/>
      <c r="P327" s="19"/>
      <c r="Q327" s="19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9"/>
      <c r="O328" s="19"/>
      <c r="P328" s="19"/>
      <c r="Q328" s="19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9"/>
      <c r="O329" s="19"/>
      <c r="P329" s="19"/>
      <c r="Q329" s="19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9"/>
      <c r="O330" s="19"/>
      <c r="P330" s="19"/>
      <c r="Q330" s="19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9"/>
      <c r="O331" s="19"/>
      <c r="P331" s="19"/>
      <c r="Q331" s="19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9"/>
      <c r="O332" s="19"/>
      <c r="P332" s="19"/>
      <c r="Q332" s="19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9"/>
      <c r="O333" s="19"/>
      <c r="P333" s="19"/>
      <c r="Q333" s="19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9"/>
      <c r="O334" s="19"/>
      <c r="P334" s="19"/>
      <c r="Q334" s="19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9"/>
      <c r="O335" s="19"/>
      <c r="P335" s="19"/>
      <c r="Q335" s="19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9"/>
      <c r="O336" s="19"/>
      <c r="P336" s="19"/>
      <c r="Q336" s="19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9"/>
      <c r="O337" s="19"/>
      <c r="P337" s="19"/>
      <c r="Q337" s="19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9"/>
      <c r="O338" s="19"/>
      <c r="P338" s="19"/>
      <c r="Q338" s="19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9"/>
      <c r="O339" s="19"/>
      <c r="P339" s="19"/>
      <c r="Q339" s="19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9"/>
      <c r="O340" s="19"/>
      <c r="P340" s="19"/>
      <c r="Q340" s="19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9"/>
      <c r="O341" s="19"/>
      <c r="P341" s="19"/>
      <c r="Q341" s="19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9"/>
      <c r="O342" s="19"/>
      <c r="P342" s="19"/>
      <c r="Q342" s="19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9"/>
      <c r="O343" s="19"/>
      <c r="P343" s="19"/>
      <c r="Q343" s="19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9"/>
      <c r="O344" s="19"/>
      <c r="P344" s="19"/>
      <c r="Q344" s="19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9"/>
      <c r="O345" s="19"/>
      <c r="P345" s="19"/>
      <c r="Q345" s="19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9"/>
      <c r="O346" s="19"/>
      <c r="P346" s="19"/>
      <c r="Q346" s="19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9"/>
      <c r="O347" s="19"/>
      <c r="P347" s="19"/>
      <c r="Q347" s="19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9"/>
      <c r="O348" s="19"/>
      <c r="P348" s="19"/>
      <c r="Q348" s="19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9"/>
      <c r="O349" s="19"/>
      <c r="P349" s="19"/>
      <c r="Q349" s="19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9"/>
      <c r="O350" s="19"/>
      <c r="P350" s="19"/>
      <c r="Q350" s="19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9"/>
      <c r="O351" s="19"/>
      <c r="P351" s="19"/>
      <c r="Q351" s="19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9"/>
      <c r="O352" s="19"/>
      <c r="P352" s="19"/>
      <c r="Q352" s="19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9"/>
      <c r="O353" s="19"/>
      <c r="P353" s="19"/>
      <c r="Q353" s="19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9"/>
      <c r="O354" s="19"/>
      <c r="P354" s="19"/>
      <c r="Q354" s="19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9"/>
      <c r="O355" s="19"/>
      <c r="P355" s="19"/>
      <c r="Q355" s="19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9"/>
      <c r="O356" s="19"/>
      <c r="P356" s="19"/>
      <c r="Q356" s="19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9"/>
      <c r="O357" s="19"/>
      <c r="P357" s="19"/>
      <c r="Q357" s="19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9"/>
      <c r="O358" s="19"/>
      <c r="P358" s="19"/>
      <c r="Q358" s="19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9"/>
      <c r="O359" s="19"/>
      <c r="P359" s="19"/>
      <c r="Q359" s="19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9"/>
      <c r="O360" s="19"/>
      <c r="P360" s="19"/>
      <c r="Q360" s="19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9"/>
      <c r="O361" s="19"/>
      <c r="P361" s="19"/>
      <c r="Q361" s="19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9"/>
      <c r="O362" s="19"/>
      <c r="P362" s="19"/>
      <c r="Q362" s="19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9"/>
      <c r="O363" s="19"/>
      <c r="P363" s="19"/>
      <c r="Q363" s="19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9"/>
      <c r="O364" s="19"/>
      <c r="P364" s="19"/>
      <c r="Q364" s="19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9"/>
      <c r="O365" s="19"/>
      <c r="P365" s="19"/>
      <c r="Q365" s="19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9"/>
      <c r="O366" s="19"/>
      <c r="P366" s="19"/>
      <c r="Q366" s="19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9"/>
      <c r="O367" s="19"/>
      <c r="P367" s="19"/>
      <c r="Q367" s="19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9"/>
      <c r="O368" s="19"/>
      <c r="P368" s="19"/>
      <c r="Q368" s="19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9"/>
      <c r="O369" s="19"/>
      <c r="P369" s="19"/>
      <c r="Q369" s="19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9"/>
      <c r="O370" s="19"/>
      <c r="P370" s="19"/>
      <c r="Q370" s="19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9"/>
      <c r="O371" s="19"/>
      <c r="P371" s="19"/>
      <c r="Q371" s="19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9"/>
      <c r="O372" s="19"/>
      <c r="P372" s="19"/>
      <c r="Q372" s="19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9"/>
      <c r="O373" s="19"/>
      <c r="P373" s="19"/>
      <c r="Q373" s="19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9"/>
      <c r="O374" s="19"/>
      <c r="P374" s="19"/>
      <c r="Q374" s="19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9"/>
      <c r="O375" s="19"/>
      <c r="P375" s="19"/>
      <c r="Q375" s="19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9"/>
      <c r="O376" s="19"/>
      <c r="P376" s="19"/>
      <c r="Q376" s="19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9"/>
      <c r="O377" s="19"/>
      <c r="P377" s="19"/>
      <c r="Q377" s="19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9"/>
      <c r="O378" s="19"/>
      <c r="P378" s="19"/>
      <c r="Q378" s="19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9"/>
      <c r="O379" s="19"/>
      <c r="P379" s="19"/>
      <c r="Q379" s="19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9"/>
      <c r="O380" s="19"/>
      <c r="P380" s="19"/>
      <c r="Q380" s="19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9"/>
      <c r="O381" s="19"/>
      <c r="P381" s="19"/>
      <c r="Q381" s="19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9"/>
      <c r="O382" s="19"/>
      <c r="P382" s="19"/>
      <c r="Q382" s="19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9"/>
      <c r="O383" s="19"/>
      <c r="P383" s="19"/>
      <c r="Q383" s="19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9"/>
      <c r="O384" s="19"/>
      <c r="P384" s="19"/>
      <c r="Q384" s="19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9"/>
      <c r="O385" s="19"/>
      <c r="P385" s="19"/>
      <c r="Q385" s="19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9"/>
      <c r="O386" s="19"/>
      <c r="P386" s="19"/>
      <c r="Q386" s="19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9"/>
      <c r="O387" s="19"/>
      <c r="P387" s="19"/>
      <c r="Q387" s="19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9"/>
      <c r="O388" s="19"/>
      <c r="P388" s="19"/>
      <c r="Q388" s="19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9"/>
      <c r="O389" s="19"/>
      <c r="P389" s="19"/>
      <c r="Q389" s="19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9"/>
      <c r="O390" s="19"/>
      <c r="P390" s="19"/>
      <c r="Q390" s="19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9"/>
      <c r="O391" s="19"/>
      <c r="P391" s="19"/>
      <c r="Q391" s="19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9"/>
      <c r="O392" s="19"/>
      <c r="P392" s="19"/>
      <c r="Q392" s="19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9"/>
      <c r="O393" s="19"/>
      <c r="P393" s="19"/>
      <c r="Q393" s="19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9"/>
      <c r="O394" s="19"/>
      <c r="P394" s="19"/>
      <c r="Q394" s="19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9"/>
      <c r="O395" s="19"/>
      <c r="P395" s="19"/>
      <c r="Q395" s="19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9"/>
      <c r="O396" s="19"/>
      <c r="P396" s="19"/>
      <c r="Q396" s="19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9"/>
      <c r="O397" s="19"/>
      <c r="P397" s="19"/>
      <c r="Q397" s="19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9"/>
      <c r="O398" s="19"/>
      <c r="P398" s="19"/>
      <c r="Q398" s="19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9"/>
      <c r="O399" s="19"/>
      <c r="P399" s="19"/>
      <c r="Q399" s="19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9"/>
      <c r="O400" s="19"/>
      <c r="P400" s="19"/>
      <c r="Q400" s="19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9"/>
      <c r="O401" s="19"/>
      <c r="P401" s="19"/>
      <c r="Q401" s="19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9"/>
      <c r="O402" s="19"/>
      <c r="P402" s="19"/>
      <c r="Q402" s="19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9"/>
      <c r="O403" s="19"/>
      <c r="P403" s="19"/>
      <c r="Q403" s="19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9"/>
      <c r="O404" s="19"/>
      <c r="P404" s="19"/>
      <c r="Q404" s="19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9"/>
      <c r="O405" s="19"/>
      <c r="P405" s="19"/>
      <c r="Q405" s="19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9"/>
      <c r="O406" s="19"/>
      <c r="P406" s="19"/>
      <c r="Q406" s="19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9"/>
      <c r="O407" s="19"/>
      <c r="P407" s="19"/>
      <c r="Q407" s="19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9"/>
      <c r="O408" s="19"/>
      <c r="P408" s="19"/>
      <c r="Q408" s="19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9"/>
      <c r="O409" s="19"/>
      <c r="P409" s="19"/>
      <c r="Q409" s="19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9"/>
      <c r="O410" s="19"/>
      <c r="P410" s="19"/>
      <c r="Q410" s="19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9"/>
      <c r="O411" s="19"/>
      <c r="P411" s="19"/>
      <c r="Q411" s="19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9"/>
      <c r="O412" s="19"/>
      <c r="P412" s="19"/>
      <c r="Q412" s="19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9"/>
      <c r="O413" s="19"/>
      <c r="P413" s="19"/>
      <c r="Q413" s="19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9"/>
      <c r="O414" s="19"/>
      <c r="P414" s="19"/>
      <c r="Q414" s="19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9"/>
      <c r="O415" s="19"/>
      <c r="P415" s="19"/>
      <c r="Q415" s="19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9"/>
      <c r="O416" s="19"/>
      <c r="P416" s="19"/>
      <c r="Q416" s="19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9"/>
      <c r="O417" s="19"/>
      <c r="P417" s="19"/>
      <c r="Q417" s="19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9"/>
      <c r="O418" s="19"/>
      <c r="P418" s="19"/>
      <c r="Q418" s="19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9"/>
      <c r="O419" s="19"/>
      <c r="P419" s="19"/>
      <c r="Q419" s="19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9"/>
      <c r="O420" s="19"/>
      <c r="P420" s="19"/>
      <c r="Q420" s="19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9"/>
      <c r="O421" s="19"/>
      <c r="P421" s="19"/>
      <c r="Q421" s="19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9"/>
      <c r="O422" s="19"/>
      <c r="P422" s="19"/>
      <c r="Q422" s="19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9"/>
      <c r="O423" s="19"/>
      <c r="P423" s="19"/>
      <c r="Q423" s="19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9"/>
      <c r="O424" s="19"/>
      <c r="P424" s="19"/>
      <c r="Q424" s="19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9"/>
      <c r="O425" s="19"/>
      <c r="P425" s="19"/>
      <c r="Q425" s="19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9"/>
      <c r="O426" s="19"/>
      <c r="P426" s="19"/>
      <c r="Q426" s="19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9"/>
      <c r="O427" s="19"/>
      <c r="P427" s="19"/>
      <c r="Q427" s="19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9"/>
      <c r="O428" s="19"/>
      <c r="P428" s="19"/>
      <c r="Q428" s="19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9"/>
      <c r="O429" s="19"/>
      <c r="P429" s="19"/>
      <c r="Q429" s="19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9"/>
      <c r="O430" s="19"/>
      <c r="P430" s="19"/>
      <c r="Q430" s="19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9"/>
      <c r="O431" s="19"/>
      <c r="P431" s="19"/>
      <c r="Q431" s="19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9"/>
      <c r="O432" s="19"/>
      <c r="P432" s="19"/>
      <c r="Q432" s="19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9"/>
      <c r="O433" s="19"/>
      <c r="P433" s="19"/>
      <c r="Q433" s="19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9"/>
      <c r="O434" s="19"/>
      <c r="P434" s="19"/>
      <c r="Q434" s="19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9"/>
      <c r="O435" s="19"/>
      <c r="P435" s="19"/>
      <c r="Q435" s="19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9"/>
      <c r="O436" s="19"/>
      <c r="P436" s="19"/>
      <c r="Q436" s="19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9"/>
      <c r="O437" s="19"/>
      <c r="P437" s="19"/>
      <c r="Q437" s="19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9"/>
      <c r="O438" s="19"/>
      <c r="P438" s="19"/>
      <c r="Q438" s="19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9"/>
      <c r="O439" s="19"/>
      <c r="P439" s="19"/>
      <c r="Q439" s="19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9"/>
      <c r="O440" s="19"/>
      <c r="P440" s="19"/>
      <c r="Q440" s="19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9"/>
      <c r="O441" s="19"/>
      <c r="P441" s="19"/>
      <c r="Q441" s="19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9"/>
      <c r="O442" s="19"/>
      <c r="P442" s="19"/>
      <c r="Q442" s="19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9"/>
      <c r="O443" s="19"/>
      <c r="P443" s="19"/>
      <c r="Q443" s="19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9"/>
      <c r="O444" s="19"/>
      <c r="P444" s="19"/>
      <c r="Q444" s="19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9"/>
      <c r="O445" s="19"/>
      <c r="P445" s="19"/>
      <c r="Q445" s="19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9"/>
      <c r="O446" s="19"/>
      <c r="P446" s="19"/>
      <c r="Q446" s="19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9"/>
      <c r="O447" s="19"/>
      <c r="P447" s="19"/>
      <c r="Q447" s="19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9"/>
      <c r="O448" s="19"/>
      <c r="P448" s="19"/>
      <c r="Q448" s="19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9"/>
      <c r="O449" s="19"/>
      <c r="P449" s="19"/>
      <c r="Q449" s="19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9"/>
      <c r="O450" s="19"/>
      <c r="P450" s="19"/>
      <c r="Q450" s="19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9"/>
      <c r="O451" s="19"/>
      <c r="P451" s="19"/>
      <c r="Q451" s="19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9"/>
      <c r="O452" s="19"/>
      <c r="P452" s="19"/>
      <c r="Q452" s="19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9"/>
      <c r="O453" s="19"/>
      <c r="P453" s="19"/>
      <c r="Q453" s="19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9"/>
      <c r="O454" s="19"/>
      <c r="P454" s="19"/>
      <c r="Q454" s="19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9"/>
      <c r="O455" s="19"/>
      <c r="P455" s="19"/>
      <c r="Q455" s="19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9"/>
      <c r="O456" s="19"/>
      <c r="P456" s="19"/>
      <c r="Q456" s="19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9"/>
      <c r="O457" s="19"/>
      <c r="P457" s="19"/>
      <c r="Q457" s="19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9"/>
      <c r="O458" s="19"/>
      <c r="P458" s="19"/>
      <c r="Q458" s="19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9"/>
      <c r="O459" s="19"/>
      <c r="P459" s="19"/>
      <c r="Q459" s="19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9"/>
      <c r="O460" s="19"/>
      <c r="P460" s="19"/>
      <c r="Q460" s="19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9"/>
      <c r="O461" s="19"/>
      <c r="P461" s="19"/>
      <c r="Q461" s="19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9"/>
      <c r="O462" s="19"/>
      <c r="P462" s="19"/>
      <c r="Q462" s="19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9"/>
      <c r="O463" s="19"/>
      <c r="P463" s="19"/>
      <c r="Q463" s="19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9"/>
      <c r="O464" s="19"/>
      <c r="P464" s="19"/>
      <c r="Q464" s="19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9"/>
      <c r="O465" s="19"/>
      <c r="P465" s="19"/>
      <c r="Q465" s="19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9"/>
      <c r="O466" s="19"/>
      <c r="P466" s="19"/>
      <c r="Q466" s="19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9"/>
      <c r="O467" s="19"/>
      <c r="P467" s="19"/>
      <c r="Q467" s="19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9"/>
      <c r="O468" s="19"/>
      <c r="P468" s="19"/>
      <c r="Q468" s="19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9"/>
      <c r="O469" s="19"/>
      <c r="P469" s="19"/>
      <c r="Q469" s="19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9"/>
      <c r="O470" s="19"/>
      <c r="P470" s="19"/>
      <c r="Q470" s="19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9"/>
      <c r="O471" s="19"/>
      <c r="P471" s="19"/>
      <c r="Q471" s="19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9"/>
      <c r="O472" s="19"/>
      <c r="P472" s="19"/>
      <c r="Q472" s="19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9"/>
      <c r="O473" s="19"/>
      <c r="P473" s="19"/>
      <c r="Q473" s="19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9"/>
      <c r="O474" s="19"/>
      <c r="P474" s="19"/>
      <c r="Q474" s="19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9"/>
      <c r="O475" s="19"/>
      <c r="P475" s="19"/>
      <c r="Q475" s="19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9"/>
      <c r="O476" s="19"/>
      <c r="P476" s="19"/>
      <c r="Q476" s="19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9"/>
      <c r="O477" s="19"/>
      <c r="P477" s="19"/>
      <c r="Q477" s="19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9"/>
      <c r="O478" s="19"/>
      <c r="P478" s="19"/>
      <c r="Q478" s="19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9"/>
      <c r="O479" s="19"/>
      <c r="P479" s="19"/>
      <c r="Q479" s="19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9"/>
      <c r="O480" s="19"/>
      <c r="P480" s="19"/>
      <c r="Q480" s="19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9"/>
      <c r="O481" s="19"/>
      <c r="P481" s="19"/>
      <c r="Q481" s="19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9"/>
      <c r="O482" s="19"/>
      <c r="P482" s="19"/>
      <c r="Q482" s="19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9"/>
      <c r="O483" s="19"/>
      <c r="P483" s="19"/>
      <c r="Q483" s="19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9"/>
      <c r="O484" s="19"/>
      <c r="P484" s="19"/>
      <c r="Q484" s="19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9"/>
      <c r="O485" s="19"/>
      <c r="P485" s="19"/>
      <c r="Q485" s="19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9"/>
      <c r="O486" s="19"/>
      <c r="P486" s="19"/>
      <c r="Q486" s="19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9"/>
      <c r="O487" s="19"/>
      <c r="P487" s="19"/>
      <c r="Q487" s="19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9"/>
      <c r="O488" s="19"/>
      <c r="P488" s="19"/>
      <c r="Q488" s="19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9"/>
      <c r="O489" s="19"/>
      <c r="P489" s="19"/>
      <c r="Q489" s="19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9"/>
      <c r="O490" s="19"/>
      <c r="P490" s="19"/>
      <c r="Q490" s="19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9"/>
      <c r="O491" s="19"/>
      <c r="P491" s="19"/>
      <c r="Q491" s="19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9"/>
      <c r="O492" s="19"/>
      <c r="P492" s="19"/>
      <c r="Q492" s="19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9"/>
      <c r="O493" s="19"/>
      <c r="P493" s="19"/>
      <c r="Q493" s="19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9"/>
      <c r="O494" s="19"/>
      <c r="P494" s="19"/>
      <c r="Q494" s="19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9"/>
      <c r="O495" s="19"/>
      <c r="P495" s="19"/>
      <c r="Q495" s="19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9"/>
      <c r="O496" s="19"/>
      <c r="P496" s="19"/>
      <c r="Q496" s="19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9"/>
      <c r="O497" s="19"/>
      <c r="P497" s="19"/>
      <c r="Q497" s="19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9"/>
      <c r="O498" s="19"/>
      <c r="P498" s="19"/>
      <c r="Q498" s="19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9"/>
      <c r="O499" s="19"/>
      <c r="P499" s="19"/>
      <c r="Q499" s="19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9"/>
      <c r="O500" s="19"/>
      <c r="P500" s="19"/>
      <c r="Q500" s="19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9"/>
      <c r="O501" s="19"/>
      <c r="P501" s="19"/>
      <c r="Q501" s="19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9"/>
      <c r="O502" s="19"/>
      <c r="P502" s="19"/>
      <c r="Q502" s="19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9"/>
      <c r="O503" s="19"/>
      <c r="P503" s="19"/>
      <c r="Q503" s="19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9"/>
      <c r="O504" s="19"/>
      <c r="P504" s="19"/>
      <c r="Q504" s="19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9"/>
      <c r="O505" s="19"/>
      <c r="P505" s="19"/>
      <c r="Q505" s="19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9"/>
      <c r="O506" s="19"/>
      <c r="P506" s="19"/>
      <c r="Q506" s="19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9"/>
      <c r="O507" s="19"/>
      <c r="P507" s="19"/>
      <c r="Q507" s="19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9"/>
      <c r="O508" s="19"/>
      <c r="P508" s="19"/>
      <c r="Q508" s="19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9"/>
      <c r="O509" s="19"/>
      <c r="P509" s="19"/>
      <c r="Q509" s="19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9"/>
      <c r="O510" s="19"/>
      <c r="P510" s="19"/>
      <c r="Q510" s="19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9"/>
      <c r="O511" s="19"/>
      <c r="P511" s="19"/>
      <c r="Q511" s="19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9"/>
      <c r="O512" s="19"/>
      <c r="P512" s="19"/>
      <c r="Q512" s="19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9"/>
      <c r="O513" s="19"/>
      <c r="P513" s="19"/>
      <c r="Q513" s="19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9"/>
      <c r="O514" s="19"/>
      <c r="P514" s="19"/>
      <c r="Q514" s="19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9"/>
      <c r="O515" s="19"/>
      <c r="P515" s="19"/>
      <c r="Q515" s="19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9"/>
      <c r="O516" s="19"/>
      <c r="P516" s="19"/>
      <c r="Q516" s="19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9"/>
      <c r="O517" s="19"/>
      <c r="P517" s="19"/>
      <c r="Q517" s="19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9"/>
      <c r="O518" s="19"/>
      <c r="P518" s="19"/>
      <c r="Q518" s="19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9"/>
      <c r="O519" s="19"/>
      <c r="P519" s="19"/>
      <c r="Q519" s="19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9"/>
      <c r="O520" s="19"/>
      <c r="P520" s="19"/>
      <c r="Q520" s="19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9"/>
      <c r="O521" s="19"/>
      <c r="P521" s="19"/>
      <c r="Q521" s="19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9"/>
      <c r="O522" s="19"/>
      <c r="P522" s="19"/>
      <c r="Q522" s="19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9"/>
      <c r="O523" s="19"/>
      <c r="P523" s="19"/>
      <c r="Q523" s="19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9"/>
      <c r="O524" s="19"/>
      <c r="P524" s="19"/>
      <c r="Q524" s="19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9"/>
      <c r="O525" s="19"/>
      <c r="P525" s="19"/>
      <c r="Q525" s="19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9"/>
      <c r="O526" s="19"/>
      <c r="P526" s="19"/>
      <c r="Q526" s="19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9"/>
      <c r="O527" s="19"/>
      <c r="P527" s="19"/>
      <c r="Q527" s="19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9"/>
      <c r="O528" s="19"/>
      <c r="P528" s="19"/>
      <c r="Q528" s="19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9"/>
      <c r="O529" s="19"/>
      <c r="P529" s="19"/>
      <c r="Q529" s="19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9"/>
      <c r="O530" s="19"/>
      <c r="P530" s="19"/>
      <c r="Q530" s="19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9"/>
      <c r="O531" s="19"/>
      <c r="P531" s="19"/>
      <c r="Q531" s="19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9"/>
      <c r="O532" s="19"/>
      <c r="P532" s="19"/>
      <c r="Q532" s="19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9"/>
      <c r="O533" s="19"/>
      <c r="P533" s="19"/>
      <c r="Q533" s="19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9"/>
      <c r="O534" s="19"/>
      <c r="P534" s="19"/>
      <c r="Q534" s="19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9"/>
      <c r="O535" s="19"/>
      <c r="P535" s="19"/>
      <c r="Q535" s="19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9"/>
      <c r="O536" s="19"/>
      <c r="P536" s="19"/>
      <c r="Q536" s="19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9"/>
      <c r="O537" s="19"/>
      <c r="P537" s="19"/>
      <c r="Q537" s="19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9"/>
      <c r="O538" s="19"/>
      <c r="P538" s="19"/>
      <c r="Q538" s="19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9"/>
      <c r="O539" s="19"/>
      <c r="P539" s="19"/>
      <c r="Q539" s="19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9"/>
      <c r="O540" s="19"/>
      <c r="P540" s="19"/>
      <c r="Q540" s="19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9"/>
      <c r="O541" s="19"/>
      <c r="P541" s="19"/>
      <c r="Q541" s="19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9"/>
      <c r="O542" s="19"/>
      <c r="P542" s="19"/>
      <c r="Q542" s="19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9"/>
      <c r="O543" s="19"/>
      <c r="P543" s="19"/>
      <c r="Q543" s="19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9"/>
      <c r="O544" s="19"/>
      <c r="P544" s="19"/>
      <c r="Q544" s="19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9"/>
      <c r="O545" s="19"/>
      <c r="P545" s="19"/>
      <c r="Q545" s="19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9"/>
      <c r="O546" s="19"/>
      <c r="P546" s="19"/>
      <c r="Q546" s="19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9"/>
      <c r="O547" s="19"/>
      <c r="P547" s="19"/>
      <c r="Q547" s="19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9"/>
      <c r="O548" s="19"/>
      <c r="P548" s="19"/>
      <c r="Q548" s="19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9"/>
      <c r="O549" s="19"/>
      <c r="P549" s="19"/>
      <c r="Q549" s="19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9"/>
      <c r="O550" s="19"/>
      <c r="P550" s="19"/>
      <c r="Q550" s="19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9"/>
      <c r="O551" s="19"/>
      <c r="P551" s="19"/>
      <c r="Q551" s="19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9"/>
      <c r="O552" s="19"/>
      <c r="P552" s="19"/>
      <c r="Q552" s="19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9"/>
      <c r="O553" s="19"/>
      <c r="P553" s="19"/>
      <c r="Q553" s="19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9"/>
      <c r="O554" s="19"/>
      <c r="P554" s="19"/>
      <c r="Q554" s="19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9"/>
      <c r="O555" s="19"/>
      <c r="P555" s="19"/>
      <c r="Q555" s="19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9"/>
      <c r="O556" s="19"/>
      <c r="P556" s="19"/>
      <c r="Q556" s="19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9"/>
      <c r="O557" s="19"/>
      <c r="P557" s="19"/>
      <c r="Q557" s="19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9"/>
      <c r="O558" s="19"/>
      <c r="P558" s="19"/>
      <c r="Q558" s="19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9"/>
      <c r="O559" s="19"/>
      <c r="P559" s="19"/>
      <c r="Q559" s="19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9"/>
      <c r="O560" s="19"/>
      <c r="P560" s="19"/>
      <c r="Q560" s="19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9"/>
      <c r="O561" s="19"/>
      <c r="P561" s="19"/>
      <c r="Q561" s="19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9"/>
      <c r="O562" s="19"/>
      <c r="P562" s="19"/>
      <c r="Q562" s="19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9"/>
      <c r="O563" s="19"/>
      <c r="P563" s="19"/>
      <c r="Q563" s="19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9"/>
      <c r="O564" s="19"/>
      <c r="P564" s="19"/>
      <c r="Q564" s="19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9"/>
      <c r="O565" s="19"/>
      <c r="P565" s="19"/>
      <c r="Q565" s="19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9"/>
      <c r="O566" s="19"/>
      <c r="P566" s="19"/>
      <c r="Q566" s="19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9"/>
      <c r="O567" s="19"/>
      <c r="P567" s="19"/>
      <c r="Q567" s="19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9"/>
      <c r="O568" s="19"/>
      <c r="P568" s="19"/>
      <c r="Q568" s="19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9"/>
      <c r="O569" s="19"/>
      <c r="P569" s="19"/>
      <c r="Q569" s="19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9"/>
      <c r="O570" s="19"/>
      <c r="P570" s="19"/>
      <c r="Q570" s="19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9"/>
      <c r="O571" s="19"/>
      <c r="P571" s="19"/>
      <c r="Q571" s="19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9"/>
      <c r="O572" s="19"/>
      <c r="P572" s="19"/>
      <c r="Q572" s="19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9"/>
      <c r="O573" s="19"/>
      <c r="P573" s="19"/>
      <c r="Q573" s="19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9"/>
      <c r="O574" s="19"/>
      <c r="P574" s="19"/>
      <c r="Q574" s="19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9"/>
      <c r="O575" s="19"/>
      <c r="P575" s="19"/>
      <c r="Q575" s="19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9"/>
      <c r="O576" s="19"/>
      <c r="P576" s="19"/>
      <c r="Q576" s="19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9"/>
      <c r="O577" s="19"/>
      <c r="P577" s="19"/>
      <c r="Q577" s="19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9"/>
      <c r="O578" s="19"/>
      <c r="P578" s="19"/>
      <c r="Q578" s="19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9"/>
      <c r="O579" s="19"/>
      <c r="P579" s="19"/>
      <c r="Q579" s="19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9"/>
      <c r="O580" s="19"/>
      <c r="P580" s="19"/>
      <c r="Q580" s="19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9"/>
      <c r="O581" s="19"/>
      <c r="P581" s="19"/>
      <c r="Q581" s="19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9"/>
      <c r="O582" s="19"/>
      <c r="P582" s="19"/>
      <c r="Q582" s="19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9"/>
      <c r="O583" s="19"/>
      <c r="P583" s="19"/>
      <c r="Q583" s="19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9"/>
      <c r="O584" s="19"/>
      <c r="P584" s="19"/>
      <c r="Q584" s="19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9"/>
      <c r="O585" s="19"/>
      <c r="P585" s="19"/>
      <c r="Q585" s="19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9"/>
      <c r="O586" s="19"/>
      <c r="P586" s="19"/>
      <c r="Q586" s="19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9"/>
      <c r="O587" s="19"/>
      <c r="P587" s="19"/>
      <c r="Q587" s="19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9"/>
      <c r="O588" s="19"/>
      <c r="P588" s="19"/>
      <c r="Q588" s="19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9"/>
      <c r="O589" s="19"/>
      <c r="P589" s="19"/>
      <c r="Q589" s="19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9"/>
      <c r="O590" s="19"/>
      <c r="P590" s="19"/>
      <c r="Q590" s="19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9"/>
      <c r="O591" s="19"/>
      <c r="P591" s="19"/>
      <c r="Q591" s="19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9"/>
      <c r="O592" s="19"/>
      <c r="P592" s="19"/>
      <c r="Q592" s="19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9"/>
      <c r="O593" s="19"/>
      <c r="P593" s="19"/>
      <c r="Q593" s="19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9"/>
      <c r="O594" s="19"/>
      <c r="P594" s="19"/>
      <c r="Q594" s="19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9"/>
      <c r="O595" s="19"/>
      <c r="P595" s="19"/>
      <c r="Q595" s="19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9"/>
      <c r="O596" s="19"/>
      <c r="P596" s="19"/>
      <c r="Q596" s="19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9"/>
      <c r="O597" s="19"/>
      <c r="P597" s="19"/>
      <c r="Q597" s="19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9"/>
      <c r="O598" s="19"/>
      <c r="P598" s="19"/>
      <c r="Q598" s="19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9"/>
      <c r="O599" s="19"/>
      <c r="P599" s="19"/>
      <c r="Q599" s="19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9"/>
      <c r="O600" s="19"/>
      <c r="P600" s="19"/>
      <c r="Q600" s="19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9"/>
      <c r="O601" s="19"/>
      <c r="P601" s="19"/>
      <c r="Q601" s="19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9"/>
      <c r="O602" s="19"/>
      <c r="P602" s="19"/>
      <c r="Q602" s="19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9"/>
      <c r="O603" s="19"/>
      <c r="P603" s="19"/>
      <c r="Q603" s="19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9"/>
      <c r="O604" s="19"/>
      <c r="P604" s="19"/>
      <c r="Q604" s="19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9"/>
      <c r="O605" s="19"/>
      <c r="P605" s="19"/>
      <c r="Q605" s="19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9"/>
      <c r="O606" s="19"/>
      <c r="P606" s="19"/>
      <c r="Q606" s="19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9"/>
      <c r="O607" s="19"/>
      <c r="P607" s="19"/>
      <c r="Q607" s="19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9"/>
      <c r="O608" s="19"/>
      <c r="P608" s="19"/>
      <c r="Q608" s="19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9"/>
      <c r="O609" s="19"/>
      <c r="P609" s="19"/>
      <c r="Q609" s="19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9"/>
      <c r="O610" s="19"/>
      <c r="P610" s="19"/>
      <c r="Q610" s="19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9"/>
      <c r="O611" s="19"/>
      <c r="P611" s="19"/>
      <c r="Q611" s="19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9"/>
      <c r="O612" s="19"/>
      <c r="P612" s="19"/>
      <c r="Q612" s="19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9"/>
      <c r="O613" s="19"/>
      <c r="P613" s="19"/>
      <c r="Q613" s="19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9"/>
      <c r="O614" s="19"/>
      <c r="P614" s="19"/>
      <c r="Q614" s="19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9"/>
      <c r="O615" s="19"/>
      <c r="P615" s="19"/>
      <c r="Q615" s="19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9"/>
      <c r="O616" s="19"/>
      <c r="P616" s="19"/>
      <c r="Q616" s="19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9"/>
      <c r="O617" s="19"/>
      <c r="P617" s="19"/>
      <c r="Q617" s="19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9"/>
      <c r="O618" s="19"/>
      <c r="P618" s="19"/>
      <c r="Q618" s="19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9"/>
      <c r="O619" s="19"/>
      <c r="P619" s="19"/>
      <c r="Q619" s="19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9"/>
      <c r="O620" s="19"/>
      <c r="P620" s="19"/>
      <c r="Q620" s="19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9"/>
      <c r="O621" s="19"/>
      <c r="P621" s="19"/>
      <c r="Q621" s="19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9"/>
      <c r="O622" s="19"/>
      <c r="P622" s="19"/>
      <c r="Q622" s="19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9"/>
      <c r="O623" s="19"/>
      <c r="P623" s="19"/>
      <c r="Q623" s="19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9"/>
      <c r="O624" s="19"/>
      <c r="P624" s="19"/>
      <c r="Q624" s="19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9"/>
      <c r="O625" s="19"/>
      <c r="P625" s="19"/>
      <c r="Q625" s="19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9"/>
      <c r="O626" s="19"/>
      <c r="P626" s="19"/>
      <c r="Q626" s="19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9"/>
      <c r="O627" s="19"/>
      <c r="P627" s="19"/>
      <c r="Q627" s="19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9"/>
      <c r="O628" s="19"/>
      <c r="P628" s="19"/>
      <c r="Q628" s="19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9"/>
      <c r="O629" s="19"/>
      <c r="P629" s="19"/>
      <c r="Q629" s="19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9"/>
      <c r="O630" s="19"/>
      <c r="P630" s="19"/>
      <c r="Q630" s="19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9"/>
      <c r="O631" s="19"/>
      <c r="P631" s="19"/>
      <c r="Q631" s="19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9"/>
      <c r="O632" s="19"/>
      <c r="P632" s="19"/>
      <c r="Q632" s="19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9"/>
      <c r="O633" s="19"/>
      <c r="P633" s="19"/>
      <c r="Q633" s="19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9"/>
      <c r="O634" s="19"/>
      <c r="P634" s="19"/>
      <c r="Q634" s="19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9"/>
      <c r="O635" s="19"/>
      <c r="P635" s="19"/>
      <c r="Q635" s="19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9"/>
      <c r="O636" s="19"/>
      <c r="P636" s="19"/>
      <c r="Q636" s="19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9"/>
      <c r="O637" s="19"/>
      <c r="P637" s="19"/>
      <c r="Q637" s="19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9"/>
      <c r="O638" s="19"/>
      <c r="P638" s="19"/>
      <c r="Q638" s="19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9"/>
      <c r="O639" s="19"/>
      <c r="P639" s="19"/>
      <c r="Q639" s="19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9"/>
      <c r="O640" s="19"/>
      <c r="P640" s="19"/>
      <c r="Q640" s="19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9"/>
      <c r="O641" s="19"/>
      <c r="P641" s="19"/>
      <c r="Q641" s="19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9"/>
      <c r="O642" s="19"/>
      <c r="P642" s="19"/>
      <c r="Q642" s="19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9"/>
      <c r="O643" s="19"/>
      <c r="P643" s="19"/>
      <c r="Q643" s="19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9"/>
      <c r="O644" s="19"/>
      <c r="P644" s="19"/>
      <c r="Q644" s="19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9"/>
      <c r="O645" s="19"/>
      <c r="P645" s="19"/>
      <c r="Q645" s="19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9"/>
      <c r="O646" s="19"/>
      <c r="P646" s="19"/>
      <c r="Q646" s="19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9"/>
      <c r="O647" s="19"/>
      <c r="P647" s="19"/>
      <c r="Q647" s="19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9"/>
      <c r="O648" s="19"/>
      <c r="P648" s="19"/>
      <c r="Q648" s="19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9"/>
      <c r="O649" s="19"/>
      <c r="P649" s="19"/>
      <c r="Q649" s="19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9"/>
      <c r="O650" s="19"/>
      <c r="P650" s="19"/>
      <c r="Q650" s="19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9"/>
      <c r="O651" s="19"/>
      <c r="P651" s="19"/>
      <c r="Q651" s="19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9"/>
      <c r="O652" s="19"/>
      <c r="P652" s="19"/>
      <c r="Q652" s="19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9"/>
      <c r="O653" s="19"/>
      <c r="P653" s="19"/>
      <c r="Q653" s="19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9"/>
      <c r="O654" s="19"/>
      <c r="P654" s="19"/>
      <c r="Q654" s="19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9"/>
      <c r="O655" s="19"/>
      <c r="P655" s="19"/>
      <c r="Q655" s="19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9"/>
      <c r="O656" s="19"/>
      <c r="P656" s="19"/>
      <c r="Q656" s="19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9"/>
      <c r="O657" s="19"/>
      <c r="P657" s="19"/>
      <c r="Q657" s="19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9"/>
      <c r="O658" s="19"/>
      <c r="P658" s="19"/>
      <c r="Q658" s="19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9"/>
      <c r="O659" s="19"/>
      <c r="P659" s="19"/>
      <c r="Q659" s="19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9"/>
      <c r="O660" s="19"/>
      <c r="P660" s="19"/>
      <c r="Q660" s="19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9"/>
      <c r="O661" s="19"/>
      <c r="P661" s="19"/>
      <c r="Q661" s="19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9"/>
      <c r="O662" s="19"/>
      <c r="P662" s="19"/>
      <c r="Q662" s="19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9"/>
      <c r="O663" s="19"/>
      <c r="P663" s="19"/>
      <c r="Q663" s="19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9"/>
      <c r="O664" s="19"/>
      <c r="P664" s="19"/>
      <c r="Q664" s="19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9"/>
      <c r="O665" s="19"/>
      <c r="P665" s="19"/>
      <c r="Q665" s="19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9"/>
      <c r="O666" s="19"/>
      <c r="P666" s="19"/>
      <c r="Q666" s="19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9"/>
      <c r="O667" s="19"/>
      <c r="P667" s="19"/>
      <c r="Q667" s="19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9"/>
      <c r="O668" s="19"/>
      <c r="P668" s="19"/>
      <c r="Q668" s="19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9"/>
      <c r="O669" s="19"/>
      <c r="P669" s="19"/>
      <c r="Q669" s="19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9"/>
      <c r="O670" s="19"/>
      <c r="P670" s="19"/>
      <c r="Q670" s="19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9"/>
      <c r="O671" s="19"/>
      <c r="P671" s="19"/>
      <c r="Q671" s="19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9"/>
      <c r="O672" s="19"/>
      <c r="P672" s="19"/>
      <c r="Q672" s="19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9"/>
      <c r="O673" s="19"/>
      <c r="P673" s="19"/>
      <c r="Q673" s="19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9"/>
      <c r="O674" s="19"/>
      <c r="P674" s="19"/>
      <c r="Q674" s="19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9"/>
      <c r="O675" s="19"/>
      <c r="P675" s="19"/>
      <c r="Q675" s="19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9"/>
      <c r="O676" s="19"/>
      <c r="P676" s="19"/>
      <c r="Q676" s="19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9"/>
      <c r="O677" s="19"/>
      <c r="P677" s="19"/>
      <c r="Q677" s="19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9"/>
      <c r="O678" s="19"/>
      <c r="P678" s="19"/>
      <c r="Q678" s="19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9"/>
      <c r="O679" s="19"/>
      <c r="P679" s="19"/>
      <c r="Q679" s="19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9"/>
      <c r="O680" s="19"/>
      <c r="P680" s="19"/>
      <c r="Q680" s="19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9"/>
      <c r="O681" s="19"/>
      <c r="P681" s="19"/>
      <c r="Q681" s="19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9"/>
      <c r="O682" s="19"/>
      <c r="P682" s="19"/>
      <c r="Q682" s="19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9"/>
      <c r="O683" s="19"/>
      <c r="P683" s="19"/>
      <c r="Q683" s="19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9"/>
      <c r="O684" s="19"/>
      <c r="P684" s="19"/>
      <c r="Q684" s="19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9"/>
      <c r="O685" s="19"/>
      <c r="P685" s="19"/>
      <c r="Q685" s="19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9"/>
      <c r="O686" s="19"/>
      <c r="P686" s="19"/>
      <c r="Q686" s="19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9"/>
      <c r="O687" s="19"/>
      <c r="P687" s="19"/>
      <c r="Q687" s="19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9"/>
      <c r="O688" s="19"/>
      <c r="P688" s="19"/>
      <c r="Q688" s="19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9"/>
      <c r="O689" s="19"/>
      <c r="P689" s="19"/>
      <c r="Q689" s="19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9"/>
      <c r="O690" s="19"/>
      <c r="P690" s="19"/>
      <c r="Q690" s="19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9"/>
      <c r="O691" s="19"/>
      <c r="P691" s="19"/>
      <c r="Q691" s="19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9"/>
      <c r="O692" s="19"/>
      <c r="P692" s="19"/>
      <c r="Q692" s="19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9"/>
      <c r="O693" s="19"/>
      <c r="P693" s="19"/>
      <c r="Q693" s="19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9"/>
      <c r="O694" s="19"/>
      <c r="P694" s="19"/>
      <c r="Q694" s="19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9"/>
      <c r="O695" s="19"/>
      <c r="P695" s="19"/>
      <c r="Q695" s="19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9"/>
      <c r="O696" s="19"/>
      <c r="P696" s="19"/>
      <c r="Q696" s="19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9"/>
      <c r="O697" s="19"/>
      <c r="P697" s="19"/>
      <c r="Q697" s="19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9"/>
      <c r="O698" s="19"/>
      <c r="P698" s="19"/>
      <c r="Q698" s="19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9"/>
      <c r="O699" s="19"/>
      <c r="P699" s="19"/>
      <c r="Q699" s="19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9"/>
      <c r="O700" s="19"/>
      <c r="P700" s="19"/>
      <c r="Q700" s="19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9"/>
      <c r="O701" s="19"/>
      <c r="P701" s="19"/>
      <c r="Q701" s="19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9"/>
      <c r="O702" s="19"/>
      <c r="P702" s="19"/>
      <c r="Q702" s="19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9"/>
      <c r="O703" s="19"/>
      <c r="P703" s="19"/>
      <c r="Q703" s="19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9"/>
      <c r="O704" s="19"/>
      <c r="P704" s="19"/>
      <c r="Q704" s="19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9"/>
      <c r="O705" s="19"/>
      <c r="P705" s="19"/>
      <c r="Q705" s="19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9"/>
      <c r="O706" s="19"/>
      <c r="P706" s="19"/>
      <c r="Q706" s="19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9"/>
      <c r="O707" s="19"/>
      <c r="P707" s="19"/>
      <c r="Q707" s="19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9"/>
      <c r="O708" s="19"/>
      <c r="P708" s="19"/>
      <c r="Q708" s="19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9"/>
      <c r="O709" s="19"/>
      <c r="P709" s="19"/>
      <c r="Q709" s="19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9"/>
      <c r="O710" s="19"/>
      <c r="P710" s="19"/>
      <c r="Q710" s="19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9"/>
      <c r="O711" s="19"/>
      <c r="P711" s="19"/>
      <c r="Q711" s="19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9"/>
      <c r="O712" s="19"/>
      <c r="P712" s="19"/>
      <c r="Q712" s="19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9"/>
      <c r="O713" s="19"/>
      <c r="P713" s="19"/>
      <c r="Q713" s="19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9"/>
      <c r="O714" s="19"/>
      <c r="P714" s="19"/>
      <c r="Q714" s="19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9"/>
      <c r="O715" s="19"/>
      <c r="P715" s="19"/>
      <c r="Q715" s="19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9"/>
      <c r="O716" s="19"/>
      <c r="P716" s="19"/>
      <c r="Q716" s="19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9"/>
      <c r="O717" s="19"/>
      <c r="P717" s="19"/>
      <c r="Q717" s="19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9"/>
      <c r="O718" s="19"/>
      <c r="P718" s="19"/>
      <c r="Q718" s="19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9"/>
      <c r="O719" s="19"/>
      <c r="P719" s="19"/>
      <c r="Q719" s="19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9"/>
      <c r="O720" s="19"/>
      <c r="P720" s="19"/>
      <c r="Q720" s="19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9"/>
      <c r="O721" s="19"/>
      <c r="P721" s="19"/>
      <c r="Q721" s="19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9"/>
      <c r="O722" s="19"/>
      <c r="P722" s="19"/>
      <c r="Q722" s="19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9"/>
      <c r="O723" s="19"/>
      <c r="P723" s="19"/>
      <c r="Q723" s="19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9"/>
      <c r="O724" s="19"/>
      <c r="P724" s="19"/>
      <c r="Q724" s="19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9"/>
      <c r="O725" s="19"/>
      <c r="P725" s="19"/>
      <c r="Q725" s="19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9"/>
      <c r="O726" s="19"/>
      <c r="P726" s="19"/>
      <c r="Q726" s="19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9"/>
      <c r="O727" s="19"/>
      <c r="P727" s="19"/>
      <c r="Q727" s="19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9"/>
      <c r="O728" s="19"/>
      <c r="P728" s="19"/>
      <c r="Q728" s="19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9"/>
      <c r="O729" s="19"/>
      <c r="P729" s="19"/>
      <c r="Q729" s="19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9"/>
      <c r="O730" s="19"/>
      <c r="P730" s="19"/>
      <c r="Q730" s="19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9"/>
      <c r="O731" s="19"/>
      <c r="P731" s="19"/>
      <c r="Q731" s="19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9"/>
      <c r="O732" s="19"/>
      <c r="P732" s="19"/>
      <c r="Q732" s="19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9"/>
      <c r="O733" s="19"/>
      <c r="P733" s="19"/>
      <c r="Q733" s="19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9"/>
      <c r="O734" s="19"/>
      <c r="P734" s="19"/>
      <c r="Q734" s="19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9"/>
      <c r="O735" s="19"/>
      <c r="P735" s="19"/>
      <c r="Q735" s="19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9"/>
      <c r="O736" s="19"/>
      <c r="P736" s="19"/>
      <c r="Q736" s="19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9"/>
      <c r="O737" s="19"/>
      <c r="P737" s="19"/>
      <c r="Q737" s="19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9"/>
      <c r="O738" s="19"/>
      <c r="P738" s="19"/>
      <c r="Q738" s="19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9"/>
      <c r="O739" s="19"/>
      <c r="P739" s="19"/>
      <c r="Q739" s="19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9"/>
      <c r="O740" s="19"/>
      <c r="P740" s="19"/>
      <c r="Q740" s="19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9"/>
      <c r="O741" s="19"/>
      <c r="P741" s="19"/>
      <c r="Q741" s="19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9"/>
      <c r="O742" s="19"/>
      <c r="P742" s="19"/>
      <c r="Q742" s="19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9"/>
      <c r="O743" s="19"/>
      <c r="P743" s="19"/>
      <c r="Q743" s="19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9"/>
      <c r="O744" s="19"/>
      <c r="P744" s="19"/>
      <c r="Q744" s="19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9"/>
      <c r="O745" s="19"/>
      <c r="P745" s="19"/>
      <c r="Q745" s="19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9"/>
      <c r="O746" s="19"/>
      <c r="P746" s="19"/>
      <c r="Q746" s="19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9"/>
      <c r="O747" s="19"/>
      <c r="P747" s="19"/>
      <c r="Q747" s="19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9"/>
      <c r="O748" s="19"/>
      <c r="P748" s="19"/>
      <c r="Q748" s="19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9"/>
      <c r="O749" s="19"/>
      <c r="P749" s="19"/>
      <c r="Q749" s="19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9"/>
      <c r="O750" s="19"/>
      <c r="P750" s="19"/>
      <c r="Q750" s="19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9"/>
      <c r="O751" s="19"/>
      <c r="P751" s="19"/>
      <c r="Q751" s="19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9"/>
      <c r="O752" s="19"/>
      <c r="P752" s="19"/>
      <c r="Q752" s="19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9"/>
      <c r="O753" s="19"/>
      <c r="P753" s="19"/>
      <c r="Q753" s="19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9"/>
      <c r="O754" s="19"/>
      <c r="P754" s="19"/>
      <c r="Q754" s="19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9"/>
      <c r="O755" s="19"/>
      <c r="P755" s="19"/>
      <c r="Q755" s="19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9"/>
      <c r="O756" s="19"/>
      <c r="P756" s="19"/>
      <c r="Q756" s="19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9"/>
      <c r="O757" s="19"/>
      <c r="P757" s="19"/>
      <c r="Q757" s="19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9"/>
      <c r="O758" s="19"/>
      <c r="P758" s="19"/>
      <c r="Q758" s="19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9"/>
      <c r="O759" s="19"/>
      <c r="P759" s="19"/>
      <c r="Q759" s="19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9"/>
      <c r="O760" s="19"/>
      <c r="P760" s="19"/>
      <c r="Q760" s="19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9"/>
      <c r="O761" s="19"/>
      <c r="P761" s="19"/>
      <c r="Q761" s="19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9"/>
      <c r="O762" s="19"/>
      <c r="P762" s="19"/>
      <c r="Q762" s="19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9"/>
      <c r="O763" s="19"/>
      <c r="P763" s="19"/>
      <c r="Q763" s="19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9"/>
      <c r="O764" s="19"/>
      <c r="P764" s="19"/>
      <c r="Q764" s="19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9"/>
      <c r="O765" s="19"/>
      <c r="P765" s="19"/>
      <c r="Q765" s="19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9"/>
      <c r="O766" s="19"/>
      <c r="P766" s="19"/>
      <c r="Q766" s="19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9"/>
      <c r="O767" s="19"/>
      <c r="P767" s="19"/>
      <c r="Q767" s="19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9"/>
      <c r="O768" s="19"/>
      <c r="P768" s="19"/>
      <c r="Q768" s="19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9"/>
      <c r="O769" s="19"/>
      <c r="P769" s="19"/>
      <c r="Q769" s="19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9"/>
      <c r="O770" s="19"/>
      <c r="P770" s="19"/>
      <c r="Q770" s="19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9"/>
      <c r="O771" s="19"/>
      <c r="P771" s="19"/>
      <c r="Q771" s="19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9"/>
      <c r="O772" s="19"/>
      <c r="P772" s="19"/>
      <c r="Q772" s="19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9"/>
      <c r="O773" s="19"/>
      <c r="P773" s="19"/>
      <c r="Q773" s="19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9"/>
      <c r="O774" s="19"/>
      <c r="P774" s="19"/>
      <c r="Q774" s="19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9"/>
      <c r="O775" s="19"/>
      <c r="P775" s="19"/>
      <c r="Q775" s="19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9"/>
      <c r="O776" s="19"/>
      <c r="P776" s="19"/>
      <c r="Q776" s="19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9"/>
      <c r="O777" s="19"/>
      <c r="P777" s="19"/>
      <c r="Q777" s="19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9"/>
      <c r="O778" s="19"/>
      <c r="P778" s="19"/>
      <c r="Q778" s="19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9"/>
      <c r="O779" s="19"/>
      <c r="P779" s="19"/>
      <c r="Q779" s="19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9"/>
      <c r="O780" s="19"/>
      <c r="P780" s="19"/>
      <c r="Q780" s="19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9"/>
      <c r="O781" s="19"/>
      <c r="P781" s="19"/>
      <c r="Q781" s="19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9"/>
      <c r="O782" s="19"/>
      <c r="P782" s="19"/>
      <c r="Q782" s="19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9"/>
      <c r="O783" s="19"/>
      <c r="P783" s="19"/>
      <c r="Q783" s="19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9"/>
      <c r="O784" s="19"/>
      <c r="P784" s="19"/>
      <c r="Q784" s="19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9"/>
      <c r="O785" s="19"/>
      <c r="P785" s="19"/>
      <c r="Q785" s="19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9"/>
      <c r="O786" s="19"/>
      <c r="P786" s="19"/>
      <c r="Q786" s="19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9"/>
      <c r="O787" s="19"/>
      <c r="P787" s="19"/>
      <c r="Q787" s="19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9"/>
      <c r="O788" s="19"/>
      <c r="P788" s="19"/>
      <c r="Q788" s="19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9"/>
      <c r="O789" s="19"/>
      <c r="P789" s="19"/>
      <c r="Q789" s="19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9"/>
      <c r="O790" s="19"/>
      <c r="P790" s="19"/>
      <c r="Q790" s="19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9"/>
      <c r="O791" s="19"/>
      <c r="P791" s="19"/>
      <c r="Q791" s="19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9"/>
      <c r="O792" s="19"/>
      <c r="P792" s="19"/>
      <c r="Q792" s="19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9"/>
      <c r="O793" s="19"/>
      <c r="P793" s="19"/>
      <c r="Q793" s="19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9"/>
      <c r="O794" s="19"/>
      <c r="P794" s="19"/>
      <c r="Q794" s="19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9"/>
      <c r="O795" s="19"/>
      <c r="P795" s="19"/>
      <c r="Q795" s="19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9"/>
      <c r="O796" s="19"/>
      <c r="P796" s="19"/>
      <c r="Q796" s="19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9"/>
      <c r="O797" s="19"/>
      <c r="P797" s="19"/>
      <c r="Q797" s="19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9"/>
      <c r="O798" s="19"/>
      <c r="P798" s="19"/>
      <c r="Q798" s="19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9"/>
      <c r="O799" s="19"/>
      <c r="P799" s="19"/>
      <c r="Q799" s="19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9"/>
      <c r="O800" s="19"/>
      <c r="P800" s="19"/>
      <c r="Q800" s="19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9"/>
      <c r="O801" s="19"/>
      <c r="P801" s="19"/>
      <c r="Q801" s="19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9"/>
      <c r="O802" s="19"/>
      <c r="P802" s="19"/>
      <c r="Q802" s="19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9"/>
      <c r="O803" s="19"/>
      <c r="P803" s="19"/>
      <c r="Q803" s="19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9"/>
      <c r="O804" s="19"/>
      <c r="P804" s="19"/>
      <c r="Q804" s="19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9"/>
      <c r="O805" s="19"/>
      <c r="P805" s="19"/>
      <c r="Q805" s="19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9"/>
      <c r="O806" s="19"/>
      <c r="P806" s="19"/>
      <c r="Q806" s="19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9"/>
      <c r="O807" s="19"/>
      <c r="P807" s="19"/>
      <c r="Q807" s="19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9"/>
      <c r="O808" s="19"/>
      <c r="P808" s="19"/>
      <c r="Q808" s="19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9"/>
      <c r="O809" s="19"/>
      <c r="P809" s="19"/>
      <c r="Q809" s="19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9"/>
      <c r="O810" s="19"/>
      <c r="P810" s="19"/>
      <c r="Q810" s="19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9"/>
      <c r="O811" s="19"/>
      <c r="P811" s="19"/>
      <c r="Q811" s="19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9"/>
      <c r="O812" s="19"/>
      <c r="P812" s="19"/>
      <c r="Q812" s="19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9"/>
      <c r="O813" s="19"/>
      <c r="P813" s="19"/>
      <c r="Q813" s="19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9"/>
      <c r="O814" s="19"/>
      <c r="P814" s="19"/>
      <c r="Q814" s="19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9"/>
      <c r="O815" s="19"/>
      <c r="P815" s="19"/>
      <c r="Q815" s="19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9"/>
      <c r="O816" s="19"/>
      <c r="P816" s="19"/>
      <c r="Q816" s="19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9"/>
      <c r="O817" s="19"/>
      <c r="P817" s="19"/>
      <c r="Q817" s="19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9"/>
      <c r="O818" s="19"/>
      <c r="P818" s="19"/>
      <c r="Q818" s="19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9"/>
      <c r="O819" s="19"/>
      <c r="P819" s="19"/>
      <c r="Q819" s="19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9"/>
      <c r="O820" s="19"/>
      <c r="P820" s="19"/>
      <c r="Q820" s="19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9"/>
      <c r="O821" s="19"/>
      <c r="P821" s="19"/>
      <c r="Q821" s="19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9"/>
      <c r="O822" s="19"/>
      <c r="P822" s="19"/>
      <c r="Q822" s="19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9"/>
      <c r="O823" s="19"/>
      <c r="P823" s="19"/>
      <c r="Q823" s="19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9"/>
      <c r="O824" s="19"/>
      <c r="P824" s="19"/>
      <c r="Q824" s="19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9"/>
      <c r="O825" s="19"/>
      <c r="P825" s="19"/>
      <c r="Q825" s="19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9"/>
      <c r="O826" s="19"/>
      <c r="P826" s="19"/>
      <c r="Q826" s="19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9"/>
      <c r="O827" s="19"/>
      <c r="P827" s="19"/>
      <c r="Q827" s="19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9"/>
      <c r="O828" s="19"/>
      <c r="P828" s="19"/>
      <c r="Q828" s="19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9"/>
      <c r="O829" s="19"/>
      <c r="P829" s="19"/>
      <c r="Q829" s="19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9"/>
      <c r="O830" s="19"/>
      <c r="P830" s="19"/>
      <c r="Q830" s="19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9"/>
      <c r="O831" s="19"/>
      <c r="P831" s="19"/>
      <c r="Q831" s="19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9"/>
      <c r="O832" s="19"/>
      <c r="P832" s="19"/>
      <c r="Q832" s="19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9"/>
      <c r="O833" s="19"/>
      <c r="P833" s="19"/>
      <c r="Q833" s="19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9"/>
      <c r="O834" s="19"/>
      <c r="P834" s="19"/>
      <c r="Q834" s="19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9"/>
      <c r="O835" s="19"/>
      <c r="P835" s="19"/>
      <c r="Q835" s="19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9"/>
      <c r="O836" s="19"/>
      <c r="P836" s="19"/>
      <c r="Q836" s="19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9"/>
      <c r="O837" s="19"/>
      <c r="P837" s="19"/>
      <c r="Q837" s="19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9"/>
      <c r="O838" s="19"/>
      <c r="P838" s="19"/>
      <c r="Q838" s="19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9"/>
      <c r="O839" s="19"/>
      <c r="P839" s="19"/>
      <c r="Q839" s="19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9"/>
      <c r="O840" s="19"/>
      <c r="P840" s="19"/>
      <c r="Q840" s="19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9"/>
      <c r="O841" s="19"/>
      <c r="P841" s="19"/>
      <c r="Q841" s="19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9"/>
      <c r="O842" s="19"/>
      <c r="P842" s="19"/>
      <c r="Q842" s="19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9"/>
      <c r="O843" s="19"/>
      <c r="P843" s="19"/>
      <c r="Q843" s="19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9"/>
      <c r="O844" s="19"/>
      <c r="P844" s="19"/>
      <c r="Q844" s="19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9"/>
      <c r="O845" s="19"/>
      <c r="P845" s="19"/>
      <c r="Q845" s="19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9"/>
      <c r="O846" s="19"/>
      <c r="P846" s="19"/>
      <c r="Q846" s="19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9"/>
      <c r="O847" s="19"/>
      <c r="P847" s="19"/>
      <c r="Q847" s="19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9"/>
      <c r="O848" s="19"/>
      <c r="P848" s="19"/>
      <c r="Q848" s="19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9"/>
      <c r="O849" s="19"/>
      <c r="P849" s="19"/>
      <c r="Q849" s="19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9"/>
      <c r="O850" s="19"/>
      <c r="P850" s="19"/>
      <c r="Q850" s="19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9"/>
      <c r="O851" s="19"/>
      <c r="P851" s="19"/>
      <c r="Q851" s="19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9"/>
      <c r="O852" s="19"/>
      <c r="P852" s="19"/>
      <c r="Q852" s="19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9"/>
      <c r="O853" s="19"/>
      <c r="P853" s="19"/>
      <c r="Q853" s="19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9"/>
      <c r="O854" s="19"/>
      <c r="P854" s="19"/>
      <c r="Q854" s="19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9"/>
      <c r="O855" s="19"/>
      <c r="P855" s="19"/>
      <c r="Q855" s="19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9"/>
      <c r="O856" s="19"/>
      <c r="P856" s="19"/>
      <c r="Q856" s="19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9"/>
      <c r="O857" s="19"/>
      <c r="P857" s="19"/>
      <c r="Q857" s="19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9"/>
      <c r="O858" s="19"/>
      <c r="P858" s="19"/>
      <c r="Q858" s="19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9"/>
      <c r="O859" s="19"/>
      <c r="P859" s="19"/>
      <c r="Q859" s="19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9"/>
      <c r="O860" s="19"/>
      <c r="P860" s="19"/>
      <c r="Q860" s="19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9"/>
      <c r="O861" s="19"/>
      <c r="P861" s="19"/>
      <c r="Q861" s="19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9"/>
      <c r="O862" s="19"/>
      <c r="P862" s="19"/>
      <c r="Q862" s="19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9"/>
      <c r="O863" s="19"/>
      <c r="P863" s="19"/>
      <c r="Q863" s="19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9"/>
      <c r="O864" s="19"/>
      <c r="P864" s="19"/>
      <c r="Q864" s="19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9"/>
      <c r="O865" s="19"/>
      <c r="P865" s="19"/>
      <c r="Q865" s="19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9"/>
      <c r="O866" s="19"/>
      <c r="P866" s="19"/>
      <c r="Q866" s="19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9"/>
      <c r="O867" s="19"/>
      <c r="P867" s="19"/>
      <c r="Q867" s="19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9"/>
      <c r="O868" s="19"/>
      <c r="P868" s="19"/>
      <c r="Q868" s="19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9"/>
      <c r="O869" s="19"/>
      <c r="P869" s="19"/>
      <c r="Q869" s="19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9"/>
      <c r="O870" s="19"/>
      <c r="P870" s="19"/>
      <c r="Q870" s="19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9"/>
      <c r="O871" s="19"/>
      <c r="P871" s="19"/>
      <c r="Q871" s="19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9"/>
      <c r="O872" s="19"/>
      <c r="P872" s="19"/>
      <c r="Q872" s="19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9"/>
      <c r="O873" s="19"/>
      <c r="P873" s="19"/>
      <c r="Q873" s="19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9"/>
      <c r="O874" s="19"/>
      <c r="P874" s="19"/>
      <c r="Q874" s="19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9"/>
      <c r="O875" s="19"/>
      <c r="P875" s="19"/>
      <c r="Q875" s="19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9"/>
      <c r="O876" s="19"/>
      <c r="P876" s="19"/>
      <c r="Q876" s="19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9"/>
      <c r="O877" s="19"/>
      <c r="P877" s="19"/>
      <c r="Q877" s="19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9"/>
      <c r="O878" s="19"/>
      <c r="P878" s="19"/>
      <c r="Q878" s="19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9"/>
      <c r="O879" s="19"/>
      <c r="P879" s="19"/>
      <c r="Q879" s="19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9"/>
      <c r="O880" s="19"/>
      <c r="P880" s="19"/>
      <c r="Q880" s="19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9"/>
      <c r="O881" s="19"/>
      <c r="P881" s="19"/>
      <c r="Q881" s="19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9"/>
      <c r="O882" s="19"/>
      <c r="P882" s="19"/>
      <c r="Q882" s="19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9"/>
      <c r="O883" s="19"/>
      <c r="P883" s="19"/>
      <c r="Q883" s="19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9"/>
      <c r="O884" s="19"/>
      <c r="P884" s="19"/>
      <c r="Q884" s="19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9"/>
      <c r="O885" s="19"/>
      <c r="P885" s="19"/>
      <c r="Q885" s="19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9"/>
      <c r="O886" s="19"/>
      <c r="P886" s="19"/>
      <c r="Q886" s="19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9"/>
      <c r="O887" s="19"/>
      <c r="P887" s="19"/>
      <c r="Q887" s="19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9"/>
      <c r="O888" s="19"/>
      <c r="P888" s="19"/>
      <c r="Q888" s="19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9"/>
      <c r="O889" s="19"/>
      <c r="P889" s="19"/>
      <c r="Q889" s="19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9"/>
      <c r="O890" s="19"/>
      <c r="P890" s="19"/>
      <c r="Q890" s="19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9"/>
      <c r="O891" s="19"/>
      <c r="P891" s="19"/>
      <c r="Q891" s="19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9"/>
      <c r="O892" s="19"/>
      <c r="P892" s="19"/>
      <c r="Q892" s="19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9"/>
      <c r="O893" s="19"/>
      <c r="P893" s="19"/>
      <c r="Q893" s="19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9"/>
      <c r="O894" s="19"/>
      <c r="P894" s="19"/>
      <c r="Q894" s="19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9"/>
      <c r="O895" s="19"/>
      <c r="P895" s="19"/>
      <c r="Q895" s="19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9"/>
      <c r="O896" s="19"/>
      <c r="P896" s="19"/>
      <c r="Q896" s="19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9"/>
      <c r="O897" s="19"/>
      <c r="P897" s="19"/>
      <c r="Q897" s="19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9"/>
      <c r="O898" s="19"/>
      <c r="P898" s="19"/>
      <c r="Q898" s="19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9"/>
      <c r="O899" s="19"/>
      <c r="P899" s="19"/>
      <c r="Q899" s="19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9"/>
      <c r="O900" s="19"/>
      <c r="P900" s="19"/>
      <c r="Q900" s="19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9"/>
      <c r="O901" s="19"/>
      <c r="P901" s="19"/>
      <c r="Q901" s="19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9"/>
      <c r="O902" s="19"/>
      <c r="P902" s="19"/>
      <c r="Q902" s="19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9"/>
      <c r="O903" s="19"/>
      <c r="P903" s="19"/>
      <c r="Q903" s="19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9"/>
      <c r="O904" s="19"/>
      <c r="P904" s="19"/>
      <c r="Q904" s="19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9"/>
      <c r="O905" s="19"/>
      <c r="P905" s="19"/>
      <c r="Q905" s="19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9"/>
      <c r="O906" s="19"/>
      <c r="P906" s="19"/>
      <c r="Q906" s="19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9"/>
      <c r="O907" s="19"/>
      <c r="P907" s="19"/>
      <c r="Q907" s="19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9"/>
      <c r="O908" s="19"/>
      <c r="P908" s="19"/>
      <c r="Q908" s="19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9"/>
      <c r="O909" s="19"/>
      <c r="P909" s="19"/>
      <c r="Q909" s="19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9"/>
      <c r="O910" s="19"/>
      <c r="P910" s="19"/>
      <c r="Q910" s="19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9"/>
      <c r="O911" s="19"/>
      <c r="P911" s="19"/>
      <c r="Q911" s="19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9"/>
      <c r="O912" s="19"/>
      <c r="P912" s="19"/>
      <c r="Q912" s="19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9"/>
      <c r="O913" s="19"/>
      <c r="P913" s="19"/>
      <c r="Q913" s="19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9"/>
      <c r="O914" s="19"/>
      <c r="P914" s="19"/>
      <c r="Q914" s="19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9"/>
      <c r="O915" s="19"/>
      <c r="P915" s="19"/>
      <c r="Q915" s="19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9"/>
      <c r="O916" s="19"/>
      <c r="P916" s="19"/>
      <c r="Q916" s="19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9"/>
      <c r="O917" s="19"/>
      <c r="P917" s="19"/>
      <c r="Q917" s="19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9"/>
      <c r="O918" s="19"/>
      <c r="P918" s="19"/>
      <c r="Q918" s="19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9"/>
      <c r="O919" s="19"/>
      <c r="P919" s="19"/>
      <c r="Q919" s="19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9"/>
      <c r="O920" s="19"/>
      <c r="P920" s="19"/>
      <c r="Q920" s="19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9"/>
      <c r="O921" s="19"/>
      <c r="P921" s="19"/>
      <c r="Q921" s="19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9"/>
      <c r="O922" s="19"/>
      <c r="P922" s="19"/>
      <c r="Q922" s="19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9"/>
      <c r="O923" s="19"/>
      <c r="P923" s="19"/>
      <c r="Q923" s="19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9"/>
      <c r="O924" s="19"/>
      <c r="P924" s="19"/>
      <c r="Q924" s="19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9"/>
      <c r="O925" s="19"/>
      <c r="P925" s="19"/>
      <c r="Q925" s="19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9"/>
      <c r="O926" s="19"/>
      <c r="P926" s="19"/>
      <c r="Q926" s="19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9"/>
      <c r="O927" s="19"/>
      <c r="P927" s="19"/>
      <c r="Q927" s="19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9"/>
      <c r="O928" s="19"/>
      <c r="P928" s="19"/>
      <c r="Q928" s="19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9"/>
      <c r="O929" s="19"/>
      <c r="P929" s="19"/>
      <c r="Q929" s="19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9"/>
      <c r="O930" s="19"/>
      <c r="P930" s="19"/>
      <c r="Q930" s="19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9"/>
      <c r="O931" s="19"/>
      <c r="P931" s="19"/>
      <c r="Q931" s="19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9"/>
      <c r="O932" s="19"/>
      <c r="P932" s="19"/>
      <c r="Q932" s="19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9"/>
      <c r="O933" s="19"/>
      <c r="P933" s="19"/>
      <c r="Q933" s="19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9"/>
      <c r="O934" s="19"/>
      <c r="P934" s="19"/>
      <c r="Q934" s="19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9"/>
      <c r="O935" s="19"/>
      <c r="P935" s="19"/>
      <c r="Q935" s="19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9"/>
      <c r="O936" s="19"/>
      <c r="P936" s="19"/>
      <c r="Q936" s="19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9"/>
      <c r="O937" s="19"/>
      <c r="P937" s="19"/>
      <c r="Q937" s="19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9"/>
      <c r="O938" s="19"/>
      <c r="P938" s="19"/>
      <c r="Q938" s="19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9"/>
      <c r="O939" s="19"/>
      <c r="P939" s="19"/>
      <c r="Q939" s="19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9"/>
      <c r="O940" s="19"/>
      <c r="P940" s="19"/>
      <c r="Q940" s="19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9"/>
      <c r="O941" s="19"/>
      <c r="P941" s="19"/>
      <c r="Q941" s="19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9"/>
      <c r="O942" s="19"/>
      <c r="P942" s="19"/>
      <c r="Q942" s="19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9"/>
      <c r="O943" s="19"/>
      <c r="P943" s="19"/>
      <c r="Q943" s="19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9"/>
      <c r="O944" s="19"/>
      <c r="P944" s="19"/>
      <c r="Q944" s="19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9"/>
      <c r="O945" s="19"/>
      <c r="P945" s="19"/>
      <c r="Q945" s="19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9"/>
      <c r="O946" s="19"/>
      <c r="P946" s="19"/>
      <c r="Q946" s="19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9"/>
      <c r="O947" s="19"/>
      <c r="P947" s="19"/>
      <c r="Q947" s="19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9"/>
      <c r="O948" s="19"/>
      <c r="P948" s="19"/>
      <c r="Q948" s="19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9"/>
      <c r="O949" s="19"/>
      <c r="P949" s="19"/>
      <c r="Q949" s="19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9"/>
      <c r="O950" s="19"/>
      <c r="P950" s="19"/>
      <c r="Q950" s="19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9"/>
      <c r="O951" s="19"/>
      <c r="P951" s="19"/>
      <c r="Q951" s="19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9"/>
      <c r="O952" s="19"/>
      <c r="P952" s="19"/>
      <c r="Q952" s="19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9"/>
      <c r="O953" s="19"/>
      <c r="P953" s="19"/>
      <c r="Q953" s="19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9"/>
      <c r="O954" s="19"/>
      <c r="P954" s="19"/>
      <c r="Q954" s="19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9"/>
      <c r="O955" s="19"/>
      <c r="P955" s="19"/>
      <c r="Q955" s="19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9"/>
      <c r="O956" s="19"/>
      <c r="P956" s="19"/>
      <c r="Q956" s="19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9"/>
      <c r="O957" s="19"/>
      <c r="P957" s="19"/>
      <c r="Q957" s="19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9"/>
      <c r="O958" s="19"/>
      <c r="P958" s="19"/>
      <c r="Q958" s="19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9"/>
      <c r="O959" s="19"/>
      <c r="P959" s="19"/>
      <c r="Q959" s="19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9"/>
      <c r="O960" s="19"/>
      <c r="P960" s="19"/>
      <c r="Q960" s="19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9"/>
      <c r="O961" s="19"/>
      <c r="P961" s="19"/>
      <c r="Q961" s="19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9"/>
      <c r="O962" s="19"/>
      <c r="P962" s="19"/>
      <c r="Q962" s="19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9"/>
      <c r="O963" s="19"/>
      <c r="P963" s="19"/>
      <c r="Q963" s="19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9"/>
      <c r="O964" s="19"/>
      <c r="P964" s="19"/>
      <c r="Q964" s="19"/>
      <c r="R964" s="1"/>
      <c r="S964" s="1"/>
      <c r="T964" s="1"/>
      <c r="U964" s="1"/>
      <c r="V964" s="1"/>
      <c r="W964" s="1"/>
      <c r="X964" s="1"/>
      <c r="Y964" s="1"/>
      <c r="Z964" s="1"/>
    </row>
  </sheetData>
  <autoFilter ref="A3:Q8" xr:uid="{00000000-0009-0000-0000-000000000000}"/>
  <mergeCells count="2">
    <mergeCell ref="A1:Q1"/>
    <mergeCell ref="K2:M2"/>
  </mergeCells>
  <pageMargins left="0.7" right="0.7" top="0.75" bottom="0.75" header="0" footer="0"/>
  <pageSetup paperSize="5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6.83203125" defaultRowHeight="15" customHeight="1" x14ac:dyDescent="0.2"/>
  <cols>
    <col min="1" max="1" width="135.83203125" customWidth="1"/>
    <col min="2" max="26" width="12" customWidth="1"/>
  </cols>
  <sheetData>
    <row r="1" spans="1:1" ht="11.25" customHeight="1" x14ac:dyDescent="0.2">
      <c r="A1" s="6" t="s">
        <v>20</v>
      </c>
    </row>
    <row r="2" spans="1:1" ht="11.25" customHeight="1" x14ac:dyDescent="0.2">
      <c r="A2" s="7" t="s">
        <v>21</v>
      </c>
    </row>
    <row r="3" spans="1:1" ht="11.25" customHeight="1" x14ac:dyDescent="0.2">
      <c r="A3" s="7" t="s">
        <v>22</v>
      </c>
    </row>
    <row r="4" spans="1:1" ht="11.25" customHeight="1" x14ac:dyDescent="0.2">
      <c r="A4" s="7" t="s">
        <v>23</v>
      </c>
    </row>
    <row r="5" spans="1:1" ht="11.25" customHeight="1" x14ac:dyDescent="0.2">
      <c r="A5" s="8" t="s">
        <v>24</v>
      </c>
    </row>
    <row r="6" spans="1:1" ht="11.25" customHeight="1" x14ac:dyDescent="0.2">
      <c r="A6" s="8" t="s">
        <v>25</v>
      </c>
    </row>
    <row r="7" spans="1:1" ht="11.25" customHeight="1" x14ac:dyDescent="0.2">
      <c r="A7" s="8" t="s">
        <v>26</v>
      </c>
    </row>
    <row r="8" spans="1:1" ht="11.25" customHeight="1" x14ac:dyDescent="0.2">
      <c r="A8" s="7" t="s">
        <v>27</v>
      </c>
    </row>
    <row r="9" spans="1:1" ht="11.25" customHeight="1" x14ac:dyDescent="0.2">
      <c r="A9" s="7" t="s">
        <v>28</v>
      </c>
    </row>
    <row r="10" spans="1:1" ht="11.25" customHeight="1" x14ac:dyDescent="0.2">
      <c r="A10" s="7" t="s">
        <v>29</v>
      </c>
    </row>
    <row r="11" spans="1:1" ht="11.25" customHeight="1" x14ac:dyDescent="0.2">
      <c r="A11" s="7" t="s">
        <v>30</v>
      </c>
    </row>
    <row r="12" spans="1:1" ht="11.25" customHeight="1" x14ac:dyDescent="0.2">
      <c r="A12" s="7" t="s">
        <v>31</v>
      </c>
    </row>
    <row r="13" spans="1:1" ht="11.25" customHeight="1" x14ac:dyDescent="0.2">
      <c r="A13" s="7" t="s">
        <v>32</v>
      </c>
    </row>
    <row r="14" spans="1:1" ht="11.25" customHeight="1" x14ac:dyDescent="0.2">
      <c r="A14" s="7" t="s">
        <v>33</v>
      </c>
    </row>
    <row r="15" spans="1:1" ht="11.25" customHeight="1" x14ac:dyDescent="0.2">
      <c r="A15" s="7" t="s">
        <v>34</v>
      </c>
    </row>
    <row r="16" spans="1:1" ht="11.25" customHeight="1" x14ac:dyDescent="0.2">
      <c r="A16" s="8" t="s">
        <v>35</v>
      </c>
    </row>
    <row r="17" spans="1:1" ht="11.25" customHeight="1" x14ac:dyDescent="0.2">
      <c r="A17" s="7" t="s">
        <v>36</v>
      </c>
    </row>
    <row r="18" spans="1:1" ht="11.25" customHeight="1" x14ac:dyDescent="0.2">
      <c r="A18" s="8" t="s">
        <v>37</v>
      </c>
    </row>
    <row r="19" spans="1:1" ht="11.25" customHeight="1" x14ac:dyDescent="0.2">
      <c r="A19" s="7"/>
    </row>
    <row r="20" spans="1:1" ht="11.25" customHeight="1" x14ac:dyDescent="0.2">
      <c r="A20" s="9" t="s">
        <v>38</v>
      </c>
    </row>
    <row r="21" spans="1:1" ht="11.25" customHeight="1" x14ac:dyDescent="0.2">
      <c r="A21" s="7" t="s">
        <v>39</v>
      </c>
    </row>
    <row r="22" spans="1:1" ht="11.25" customHeight="1" x14ac:dyDescent="0.2"/>
    <row r="23" spans="1:1" ht="11.25" customHeight="1" x14ac:dyDescent="0.2">
      <c r="A23" s="10" t="s">
        <v>40</v>
      </c>
    </row>
    <row r="24" spans="1:1" ht="11.25" customHeight="1" x14ac:dyDescent="0.2">
      <c r="A24" s="11" t="s">
        <v>41</v>
      </c>
    </row>
    <row r="25" spans="1:1" ht="11.25" customHeight="1" x14ac:dyDescent="0.2"/>
    <row r="26" spans="1:1" ht="38.25" customHeight="1" x14ac:dyDescent="0.2">
      <c r="A26" s="11" t="s">
        <v>42</v>
      </c>
    </row>
    <row r="27" spans="1:1" ht="11.25" customHeight="1" x14ac:dyDescent="0.2"/>
    <row r="28" spans="1:1" ht="11.25" customHeight="1" x14ac:dyDescent="0.2">
      <c r="A28" s="12" t="s">
        <v>43</v>
      </c>
    </row>
    <row r="29" spans="1:1" ht="11.25" customHeight="1" x14ac:dyDescent="0.2">
      <c r="A29" s="13" t="s">
        <v>44</v>
      </c>
    </row>
    <row r="30" spans="1:1" ht="11.25" customHeight="1" x14ac:dyDescent="0.2">
      <c r="A30" s="13" t="s">
        <v>45</v>
      </c>
    </row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pageMargins left="0.70866141732283472" right="0.70866141732283472" top="0.74803149606299213" bottom="0.74803149606299213" header="0" footer="0"/>
  <pageSetup orientation="landscape"/>
  <headerFooter>
    <oddHeader>&amp;CPROYECTOS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ASUS-ANUNEZ</dc:creator>
  <cp:lastModifiedBy>Tes-memo</cp:lastModifiedBy>
  <cp:revision/>
  <cp:lastPrinted>2024-08-05T15:42:30Z</cp:lastPrinted>
  <dcterms:created xsi:type="dcterms:W3CDTF">2024-04-08T20:30:24Z</dcterms:created>
  <dcterms:modified xsi:type="dcterms:W3CDTF">2024-08-05T15:42:39Z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