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2026\"/>
    </mc:Choice>
  </mc:AlternateContent>
  <xr:revisionPtr revIDLastSave="0" documentId="13_ncr:1_{F7DD5192-ED40-4B58-AB56-15476FA86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5" l="1"/>
  <c r="U8" i="5"/>
  <c r="U9" i="5"/>
  <c r="U11" i="5"/>
  <c r="U13" i="5"/>
  <c r="U14" i="5"/>
  <c r="U15" i="5"/>
  <c r="U17" i="5"/>
  <c r="U18" i="5"/>
  <c r="U19" i="5"/>
  <c r="U22" i="5"/>
  <c r="U23" i="5"/>
  <c r="U24" i="5"/>
  <c r="U25" i="5"/>
  <c r="U26" i="5"/>
  <c r="U27" i="5"/>
  <c r="U28" i="5"/>
  <c r="U29" i="5"/>
  <c r="U30" i="5"/>
  <c r="U31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" i="5"/>
</calcChain>
</file>

<file path=xl/sharedStrings.xml><?xml version="1.0" encoding="utf-8"?>
<sst xmlns="http://schemas.openxmlformats.org/spreadsheetml/2006/main" count="591" uniqueCount="199">
  <si>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</si>
  <si>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</si>
  <si>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</si>
  <si>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</si>
  <si>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</si>
  <si>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</si>
  <si>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</si>
  <si>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</si>
  <si>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</si>
  <si>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</si>
  <si>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</si>
  <si>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</si>
  <si>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</si>
  <si>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</si>
  <si>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</si>
  <si>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</si>
  <si>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</si>
  <si>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</si>
  <si>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</si>
  <si>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</si>
  <si>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</si>
  <si>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</si>
  <si>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</si>
  <si>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</si>
  <si>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</si>
  <si>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</si>
  <si>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</si>
  <si>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</si>
  <si>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PrestaciÃƒÂ³n de Servicios PÃƒÂºblicos</t>
  </si>
  <si>
    <t>E0001-0001-</t>
  </si>
  <si>
    <t>SERVICIOS PERSONALES</t>
  </si>
  <si>
    <t>GOBIERNO</t>
  </si>
  <si>
    <t>CONTRALORIA</t>
  </si>
  <si>
    <t>NO</t>
  </si>
  <si>
    <t>ACTIVIDAD</t>
  </si>
  <si>
    <t>Gastos de ceremonial</t>
  </si>
  <si>
    <t>Proyectos de inversion</t>
  </si>
  <si>
    <t>K0001-0001-</t>
  </si>
  <si>
    <t>OBRA PUBLICA EN BIENES DE DOMINIO PUBLICO</t>
  </si>
  <si>
    <t>DESARROLLO SOCIAL</t>
  </si>
  <si>
    <t>FONDO 1 EJERCICIO 2026</t>
  </si>
  <si>
    <t>Servicios de diseÃƒÆ’Ã‚Â±o, arquitectura, ingenierÃƒÆ’Ã‚Â­a y actividades relacionadas</t>
  </si>
  <si>
    <t>K0001-6141-</t>
  </si>
  <si>
    <t>DivisiÃƒÆ’Ã‚Â³n de terrenos y construcciÃƒÆ’Ã‚Â³n de obras de urbanizaciÃƒÆ’Ã‚Â³n</t>
  </si>
  <si>
    <t>E0002-0001-</t>
  </si>
  <si>
    <t>DEPARTAMENTO JURIDICO</t>
  </si>
  <si>
    <t>ViÃƒÆ’Ã‚Â¡ticos en el paÃƒÆ’Ã‚Â­s</t>
  </si>
  <si>
    <t>E0003-0001-</t>
  </si>
  <si>
    <t>JUZGADO MUNICIPAL</t>
  </si>
  <si>
    <t>Primas de vacaciones, dominical y gratificaciÃƒÆ’Ã‚Â³n de fin de aÃƒÆ’Ã‚Â±o</t>
  </si>
  <si>
    <t>E0004-0001-</t>
  </si>
  <si>
    <t>PRESIDENTE, SINDICO Y  REGIDORES</t>
  </si>
  <si>
    <t>Cuotas para el fondo de ahorro y fondo de trabajo</t>
  </si>
  <si>
    <t>E0005-0001-</t>
  </si>
  <si>
    <t>PRESIDENCIA MUNICIPAL</t>
  </si>
  <si>
    <t>Otros convenios</t>
  </si>
  <si>
    <t>E0006-0001-</t>
  </si>
  <si>
    <t>SECRETARIA DEL H. AYUNTAMIENTO</t>
  </si>
  <si>
    <t>Gastos de orden social y cultural</t>
  </si>
  <si>
    <t>PlaneaciÃƒÂ³n, seguimiento y evaluaciÃƒÂ³n de polÃƒÂ­ticas</t>
  </si>
  <si>
    <t>P0007-0001-</t>
  </si>
  <si>
    <t>DIRECCION DE PLANEACION Y DESARROLLO INS</t>
  </si>
  <si>
    <t>E0008-0001-</t>
  </si>
  <si>
    <t>SERVICIOSJ PERSONALES</t>
  </si>
  <si>
    <t>TESORERIA MUNICIPAL</t>
  </si>
  <si>
    <t>Combustibles, lubricantes y aditivos</t>
  </si>
  <si>
    <t>E0009-0001-</t>
  </si>
  <si>
    <t>SERVICOS PERSONALES</t>
  </si>
  <si>
    <t>INSPECCION Y FISCALIZACION</t>
  </si>
  <si>
    <t>K0009-6141-</t>
  </si>
  <si>
    <t>DIVISION DE TERRENOS Y CONSTRUCCION DE OBRAS DE URBANIZACION</t>
  </si>
  <si>
    <t>FONDO 1 EJERCICIO 2025</t>
  </si>
  <si>
    <t>E0010-0001-</t>
  </si>
  <si>
    <t>IMPUESTO INMOBILIARIO</t>
  </si>
  <si>
    <t>E0011-0001-</t>
  </si>
  <si>
    <t>CATASTRO</t>
  </si>
  <si>
    <t>E0012-0001-</t>
  </si>
  <si>
    <t>DIRECCION DE SEGURIDAD PUBLICA</t>
  </si>
  <si>
    <t>K0012-6141-</t>
  </si>
  <si>
    <t>CONVENIOS ESTATALES 2025</t>
  </si>
  <si>
    <t>E0013-0001-</t>
  </si>
  <si>
    <t>COORDINACION DE TRANSITO Y TRANSPORTE</t>
  </si>
  <si>
    <t>E0014-0001-</t>
  </si>
  <si>
    <t>COORDINACION DE PROTECCION CIVIL</t>
  </si>
  <si>
    <t>E0015-0001-</t>
  </si>
  <si>
    <t>DEPARTAMENTO DE COMUNICACION SOCIAL</t>
  </si>
  <si>
    <t>E0016-0001-</t>
  </si>
  <si>
    <t>OFICIALIA MAYOR</t>
  </si>
  <si>
    <t>E0017-0001-</t>
  </si>
  <si>
    <t>UNIDAD DE ACCESO A LA INFORMACION PUBLIC</t>
  </si>
  <si>
    <t>Productos alimenticios para personas</t>
  </si>
  <si>
    <t>E0018-0001-</t>
  </si>
  <si>
    <t>OFICINA DE RELACIONES EXTERIORES</t>
  </si>
  <si>
    <t>Arrendamiento de mobiliario y equipo de administraciÃƒÆ’Ã‚Â³n, educacional y recreativo</t>
  </si>
  <si>
    <t>Regulacion y Supervision</t>
  </si>
  <si>
    <t>G0020-0001-</t>
  </si>
  <si>
    <t>PROCURADURIA AUXILIAR EN MATERIA DE ASIS</t>
  </si>
  <si>
    <t>E0020-0001-</t>
  </si>
  <si>
    <t>DEPARTAMENTO DE PARQUES Y JARDINES</t>
  </si>
  <si>
    <t>ÃƒÆ’?rboles y plantas</t>
  </si>
  <si>
    <t>E0021-0001-</t>
  </si>
  <si>
    <t>ECOLOGIA</t>
  </si>
  <si>
    <t>E0022-0001-</t>
  </si>
  <si>
    <t>REMUNERACIONES AL PERSONAL DE CARÃ‚ÂµCTER PERMANENTE</t>
  </si>
  <si>
    <t>DIRECCION DE DESARROLLO URBANO MUNICIPAL</t>
  </si>
  <si>
    <t>Refacciones y accesorios menores de equipo de transporte</t>
  </si>
  <si>
    <t>E0023-0001-</t>
  </si>
  <si>
    <t>DIRECCION DEL CENTRO DE CONTROL ANTIRRAB</t>
  </si>
  <si>
    <t>ReparaciÃƒÆ’Ã‚Â³n y mantenimiento de equipo de transporte</t>
  </si>
  <si>
    <t>E0025-0001-</t>
  </si>
  <si>
    <t>ACCION DEPORTIVA</t>
  </si>
  <si>
    <t>E0026-0001-</t>
  </si>
  <si>
    <t>DIRECCION DE LA MUJER</t>
  </si>
  <si>
    <t>Ayudas sociales a personas</t>
  </si>
  <si>
    <t>E0027-0001-</t>
  </si>
  <si>
    <t>DIRECCION DE DESARROLLO SOCIAL</t>
  </si>
  <si>
    <t>Becas y otras ayudas para programas de capacitaciÃƒÆ’Ã‚Â³n</t>
  </si>
  <si>
    <t>E0028-0001-</t>
  </si>
  <si>
    <t>DEPARTAMENTO DE LIMPIA Y RECOLECCION DE</t>
  </si>
  <si>
    <t>Herramientas y mÃƒÆ’Ã‚Â¡quinas-herramienta</t>
  </si>
  <si>
    <t>E0029-0001-</t>
  </si>
  <si>
    <t>DESARROLLO ECONOMICO</t>
  </si>
  <si>
    <t>RASTRO MUNICIPAL</t>
  </si>
  <si>
    <t>E0030-0001-</t>
  </si>
  <si>
    <t>ADMINISTRACION DE PANTEONES</t>
  </si>
  <si>
    <t>E0031-0001-</t>
  </si>
  <si>
    <t>DEPARTAMENTO DE ALUMBRADO PUBLICO</t>
  </si>
  <si>
    <t>E0032-0001-</t>
  </si>
  <si>
    <t>SERVICIOS MUNICIPALES</t>
  </si>
  <si>
    <t>E0035-0001-</t>
  </si>
  <si>
    <t>DIRECCION DE OBRAS PUBLICAS</t>
  </si>
  <si>
    <t>E0037-0001-</t>
  </si>
  <si>
    <t>DIRECCION DE DESARROLLO ECONOMICO</t>
  </si>
  <si>
    <t>E0038-0001-</t>
  </si>
  <si>
    <t>ADMINISTRACION DE MERCADOS</t>
  </si>
  <si>
    <t>InstalaciÃƒÆ’Ã‚Â³n, reparaciÃƒÆ’Ã‚Â³n y mantenimiento de maquinaria, otros equipos y herramienta</t>
  </si>
  <si>
    <t>E0039-0001-</t>
  </si>
  <si>
    <t>DIRECCION DE DESARROLLO RURAL</t>
  </si>
  <si>
    <t>E0333-0001-</t>
  </si>
  <si>
    <t>SEGURIDAD PUBLICA</t>
  </si>
  <si>
    <t>FONDO 2 EJERCICIO 2025</t>
  </si>
  <si>
    <t>Herramientas menores</t>
  </si>
  <si>
    <t>E0333-6141-</t>
  </si>
  <si>
    <t>E0333-6221-</t>
  </si>
  <si>
    <t>EdificaciÃƒÆ’Ã‚Â³n no habitacional</t>
  </si>
  <si>
    <t>E0999-0001-</t>
  </si>
  <si>
    <t>FONDO 2 EJERCICIO 2026</t>
  </si>
  <si>
    <t>Servicios integrales y otros servicios</t>
  </si>
  <si>
    <t>E0999-6221-</t>
  </si>
  <si>
    <t>E2121-0001-</t>
  </si>
  <si>
    <t>DIRECCION DE ASUNTOS EXTERNOS Y DELEGADO</t>
  </si>
  <si>
    <t>E3421-6141-</t>
  </si>
  <si>
    <t>DIVISIÓN DE TERRENOS Y CONSTRUCCIÓN DE OBRAS DE URBANIZACIÓN</t>
  </si>
  <si>
    <t>CONVENIOS FEDERALES 2025</t>
  </si>
  <si>
    <t>E9999-6141-</t>
  </si>
  <si>
    <t>CONVENIOS ESTATALES 2026</t>
  </si>
  <si>
    <t>MUNICIPIO DE ACAMBARO, GTO.
PROGRAMAS Y PROYECTOS DE INVERSION 
DEL 1 DE ENERO DEL 2026 AL 31 DE MARZO DEL 2026</t>
  </si>
  <si>
    <t>FIN</t>
  </si>
  <si>
    <t>N/A</t>
  </si>
  <si>
    <t xml:space="preserve">1.-EFICIENTE SERVICIO PUBLICO 2.- SATISFACCION EL LAS OBRAS ENTREGADAS 3.- DISMUNUCION EN LAS OBSERVAIONES 4.-BUENAS PRACTICAS DE LOS FUNCIONARIOS PUB. 5.-ALTO DESARROLLO MUNICIPAL_x000D_
</t>
  </si>
  <si>
    <t xml:space="preserve">N/A_x000D_
_x000D_
</t>
  </si>
  <si>
    <t xml:space="preserve">BENEFICIAR AL ERARIO PUBLICO _x000D_
_x000D_
</t>
  </si>
  <si>
    <t xml:space="preserve"> JUSTICIA ADMINISTRATIVA A LOS GOBERNADOS EN EL MUNICIPIO _x000D_
_x000D_
</t>
  </si>
  <si>
    <t>PROPORCIONAR APOYO Y AYUDA EN LAS NECECIDADES BÁSICAS DE LA CIUDADANIA</t>
  </si>
  <si>
    <t xml:space="preserve">SATISFACCION CIUDADANA_x000D_
</t>
  </si>
  <si>
    <t xml:space="preserve">CONFORMIDAD POR PARTE DE LA POBLACIÓN_x000D_
</t>
  </si>
  <si>
    <t xml:space="preserve">REGULARIZACIÓN EN EL DESARROLLO Y CRECIMIENTO URBANO PARA EL ORDENAMIENTO DEL MUNICIPIO_x000D_
</t>
  </si>
  <si>
    <t>PORCENTAJE DE INVESTIGACIONES Y RESPONSABILIDADES A FUNCIONARIOS PUBLICOS</t>
  </si>
  <si>
    <t>(INVESTIGACIONES Y RESPONSABILIDADES A FUNCIONARIOS PUBLICOS REALIZADAS/TOTAL INVESTIGACIONES Y RESPONSABILIDADES A FUNCIONARIOS PUBLICOS PROGRAMADO)*100</t>
  </si>
  <si>
    <t xml:space="preserve">IMPULSAR LA TRANSPARENCIA Y RENDICION DE CUENTAS A LOS CIUDADANOS_x000D_
</t>
  </si>
  <si>
    <t xml:space="preserve">N/A_x000D_
</t>
  </si>
  <si>
    <t xml:space="preserve">INCREMENTO DE OBRAS A LA CIUDADANIA POR LOS INGRESOS AL MUNICIPIO_x000D_
</t>
  </si>
  <si>
    <t xml:space="preserve">INCREMENTAR LA RECAUDACION DE LOS IMPUESTOS A LA PROPIEDAD RAIZ _x000D_
_x000D_
</t>
  </si>
  <si>
    <t xml:space="preserve">GARANTIZAR LA ORDENACION DEL ESPACIO GEOGRAFICO CON FINES DE DESARROLLO ATRAVES DE LOS TRES ASPECTOS MAS RELEVANTES DE LA PROPIEDAD INMOBILIARIA DESCRPCION FISICA, SITUACION JURIDICA Y VALOR FISCAL_x000D_
</t>
  </si>
  <si>
    <t>DISMINUCION DE INSEGURIDAD EN LA CIUDADANIA</t>
  </si>
  <si>
    <t xml:space="preserve">Guanajuato: compromiso compartido con la seguridad vial_x000D_
</t>
  </si>
  <si>
    <t xml:space="preserve">N/A
</t>
  </si>
  <si>
    <t>DISMINUCIÓN DE DESASTRES Y ACCIDENTES EN EL MUNICIPIO</t>
  </si>
  <si>
    <t xml:space="preserve">CIUDADANÍA MEJOR INFORMADA_x000D_
</t>
  </si>
  <si>
    <t xml:space="preserve">FORTALECER LA OPERACIÓN ADMINISTRATIVA Y LOGISTICA DE LA ADMINISTRACION MUNICIPAL MEDIANTE LA GESTION EFICIENTE DE LOS RECURSOS HUMANOS, MATERIALES Y VEHICULARES_x000D_
_x000D_
</t>
  </si>
  <si>
    <t xml:space="preserve">Disminución de denuncias a la Administración Municipal por incorformidad a la falta de información _x000D_
</t>
  </si>
  <si>
    <t xml:space="preserve">TRAMITE DE PASAPORTES AGIL Y REALIZADO_x000D_
</t>
  </si>
  <si>
    <t xml:space="preserve">PREVENIR, PROTEGER DIAGNOSTICAR Y RESTITUIR LOS DERECHOS DE LOS NIÑOS, NIÑAS Y ADOLESCENTES DEL MUNICIPIO DE ACAMBARO, GTO_x000D_
</t>
  </si>
  <si>
    <t xml:space="preserve"> DISMINUCION DE DELINCUENCIA EN  ATENCION A LOS PARQUES Y JARDINES DEL MUNICIPIO</t>
  </si>
  <si>
    <t xml:space="preserve">DISMINUCION DE ENFERMEDADES RESPIRATORIAS Y MEJORAMIENTO DE LA CALIDAD DE VIDA DE LOS CIUDADANOS_x000D_
</t>
  </si>
  <si>
    <t xml:space="preserve">-REGULAR, VIGILAR Y PROMOVER EL CRECIMIENTO TERRITORIAL ORDENADO Y SUSTENTABLE EN LOS ASENTAMIENTOS HUMANOS HACIENDO CUMPLIR LAS DISPOSICIONES EN MATERIA DE ORDENAMIENTO TERRITORIAL EN TODO EL MUNICIPIO_x000D_
-_x000D_
_x000D_
</t>
  </si>
  <si>
    <t xml:space="preserve">TENENCIA RESPONSABLE DE MASCOTAS EN EL MUNICIPIO_x000D_
</t>
  </si>
  <si>
    <t xml:space="preserve">AUMENTO DE PARTICIPACION DE LOS CIUDADANOS EN LOS EVENTOS DEPORTIVOS_x000D_
_x000D_
</t>
  </si>
  <si>
    <t xml:space="preserve">POBLACION FEMENINA SANA EN EL AMBITO JURIDICO Y PSICOLOGICO_x000D_
</t>
  </si>
  <si>
    <t>DISMINUCIÓN DE CARENCIAS SOCIALES DE LAS PERSONAS MÁS VULNERABLES EN EL MUNICIPIO DE ACÁMBARO, GTO.</t>
  </si>
  <si>
    <t xml:space="preserve">SATISFACCIÓN CIUDADANA_x000D_
_x000D_
</t>
  </si>
  <si>
    <t xml:space="preserve">DISMINUCION EN EL INDICE  DE ENFERMEDADES POR CONSUMO DE CARNE CONTAMINADA EN LA POBLACION POR REUNIR LAS CONDICIONES HIGIENICAS Y SANITARIAS NECESARIAS _x000D_
</t>
  </si>
  <si>
    <t xml:space="preserve">DISMINUCION DE ADQUISICION DE SERVICIOS DE INHUMACION FUERA DEL MUNICIPIO_x000D_
</t>
  </si>
  <si>
    <t>SATISFACCIÓN CIUDADANA</t>
  </si>
  <si>
    <t xml:space="preserve">BUENA IMAGEN MUNICIPAL_x000D_
</t>
  </si>
  <si>
    <t xml:space="preserve">BUENA CALIDAD DE VIDA_x000D_
_x000D_
</t>
  </si>
  <si>
    <t xml:space="preserve">DISMINUCION DE PROBLEMAS DE SALUD POR EL CONSUMO DE PRODUCTOS OBTENIDOS DEL MERCADO MUNICIPAL_x000D_
</t>
  </si>
  <si>
    <t xml:space="preserve">CONTRIBUIR AL AUMENTO DE PRODUCTIVIDAD AGROPECUARIA EN ZONAS RURALES_x000D_
_x000D_
_x000D_
</t>
  </si>
  <si>
    <t>PORCENTAJE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</si>
</sst>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0" fontId="0" fillId="0" borderId="0" xfId="0" quotePrefix="1"/>
    <xf numFmtId="0" fontId="0" fillId="0" borderId="0" xfId="0" quotePrefix="1" applyAlignment="1" applyProtection="1">
      <alignment horizontal="justify" vertical="top" wrapText="1"/>
      <protection locked="0"/>
    </xf>
    <xf numFmtId="0" fontId="0" fillId="0" borderId="0" xfId="0" quotePrefix="1" applyAlignment="1" applyProtection="1">
      <alignment wrapText="1"/>
      <protection locked="0"/>
    </xf>
    <xf numFmtId="0" fontId="0" fillId="0" borderId="0" xfId="0" quotePrefix="1" applyProtection="1">
      <protection locked="0"/>
    </xf>
    <xf numFmtId="2" fontId="0" fillId="0" borderId="0" xfId="0" applyNumberFormat="1" applyProtection="1"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zoomScale="110" zoomScaleNormal="110" workbookViewId="0">
      <selection activeCell="O5" sqref="O5"/>
    </sheetView>
  </sheetViews>
  <sheetFormatPr baseColWidth="10" defaultColWidth="12" defaultRowHeight="11.25" x14ac:dyDescent="0.2"/>
  <cols>
    <col min="1" max="1" width="8.83203125" customWidth="1"/>
    <col min="2" max="22" width="8.83203125" style="1" customWidth="1"/>
    <col min="23" max="23" width="8.83203125" customWidth="1"/>
  </cols>
  <sheetData>
    <row r="1" spans="1:23" ht="60" customHeight="1" x14ac:dyDescent="0.2">
      <c r="A1" s="11" t="s">
        <v>156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3" ht="28.5" customHeight="1" x14ac:dyDescent="0.2">
      <c r="A2" s="25" t="s">
        <v>0</v>
      </c>
      <c r="B2" s="26"/>
      <c r="C2" s="26"/>
      <c r="D2" s="26"/>
      <c r="E2" s="27"/>
      <c r="F2" s="17" t="s">
        <v>1</v>
      </c>
      <c r="G2" s="17"/>
      <c r="H2" s="17"/>
      <c r="I2" s="17"/>
      <c r="J2" s="17"/>
      <c r="K2" s="10" t="s">
        <v>2</v>
      </c>
      <c r="L2" s="10"/>
      <c r="M2" s="10"/>
      <c r="N2" s="28" t="s">
        <v>3</v>
      </c>
      <c r="O2" s="29"/>
      <c r="P2" s="29"/>
      <c r="Q2" s="29"/>
      <c r="R2" s="29"/>
      <c r="S2" s="29"/>
      <c r="T2" s="30"/>
      <c r="U2" s="14" t="s">
        <v>4</v>
      </c>
      <c r="V2" s="14"/>
      <c r="W2" s="14"/>
    </row>
    <row r="3" spans="1:23" ht="54.7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24</v>
      </c>
      <c r="G3" s="6" t="s">
        <v>10</v>
      </c>
      <c r="H3" s="6" t="s">
        <v>25</v>
      </c>
      <c r="I3" s="7" t="s">
        <v>26</v>
      </c>
      <c r="J3" s="7" t="s">
        <v>27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5" t="s">
        <v>21</v>
      </c>
      <c r="V3" s="16" t="s">
        <v>22</v>
      </c>
      <c r="W3" s="16" t="s">
        <v>23</v>
      </c>
    </row>
    <row r="4" spans="1:23" x14ac:dyDescent="0.2">
      <c r="A4" s="3"/>
      <c r="B4" s="4"/>
      <c r="C4" s="3"/>
      <c r="D4" s="3"/>
      <c r="E4" s="4"/>
      <c r="F4" s="4"/>
      <c r="G4" s="4"/>
      <c r="H4" s="4"/>
      <c r="I4" s="4"/>
      <c r="J4" s="4"/>
      <c r="K4"/>
      <c r="L4"/>
      <c r="M4"/>
      <c r="N4"/>
      <c r="O4"/>
      <c r="P4" s="2"/>
      <c r="Q4" s="2"/>
    </row>
    <row r="5" spans="1:23" ht="67.5" x14ac:dyDescent="0.2">
      <c r="A5" s="3" t="s">
        <v>28</v>
      </c>
      <c r="B5" s="4" t="s">
        <v>29</v>
      </c>
      <c r="C5" s="3" t="s">
        <v>30</v>
      </c>
      <c r="D5" s="3" t="s">
        <v>31</v>
      </c>
      <c r="E5" s="4" t="s">
        <v>32</v>
      </c>
      <c r="F5" s="18">
        <v>2361977.9</v>
      </c>
      <c r="G5" s="18">
        <v>2361977.9</v>
      </c>
      <c r="H5" s="18">
        <v>464093.1</v>
      </c>
      <c r="I5" s="18">
        <v>464093.1</v>
      </c>
      <c r="J5" s="18">
        <v>464093.1</v>
      </c>
      <c r="K5" t="s">
        <v>33</v>
      </c>
      <c r="L5" t="s">
        <v>34</v>
      </c>
      <c r="M5" t="s">
        <v>35</v>
      </c>
      <c r="N5" s="20" t="s">
        <v>158</v>
      </c>
      <c r="O5" s="20" t="s">
        <v>157</v>
      </c>
      <c r="P5" s="21" t="s">
        <v>158</v>
      </c>
      <c r="Q5" s="21" t="s">
        <v>159</v>
      </c>
      <c r="R5" s="1">
        <v>14150</v>
      </c>
      <c r="S5" s="1">
        <v>14150</v>
      </c>
      <c r="T5" s="1">
        <v>3342</v>
      </c>
      <c r="U5" s="24">
        <f>(T5*100/S5)</f>
        <v>23.618374558303888</v>
      </c>
      <c r="V5" s="1">
        <v>1</v>
      </c>
      <c r="W5" t="s">
        <v>198</v>
      </c>
    </row>
    <row r="6" spans="1:23" x14ac:dyDescent="0.2">
      <c r="A6" s="3" t="s">
        <v>36</v>
      </c>
      <c r="B6" s="4" t="s">
        <v>37</v>
      </c>
      <c r="C6" s="3" t="s">
        <v>38</v>
      </c>
      <c r="D6" s="3" t="s">
        <v>39</v>
      </c>
      <c r="E6" s="4" t="s">
        <v>40</v>
      </c>
      <c r="F6" s="4">
        <v>0</v>
      </c>
      <c r="G6" s="18">
        <v>1893980.8</v>
      </c>
      <c r="H6" s="4">
        <v>0</v>
      </c>
      <c r="I6" s="4">
        <v>0</v>
      </c>
      <c r="J6" s="4">
        <v>0</v>
      </c>
      <c r="K6" t="s">
        <v>33</v>
      </c>
      <c r="L6" t="s">
        <v>34</v>
      </c>
      <c r="M6" t="s">
        <v>41</v>
      </c>
      <c r="N6"/>
      <c r="O6"/>
      <c r="P6" s="2"/>
      <c r="Q6" s="2"/>
      <c r="U6" s="24"/>
      <c r="W6" t="s">
        <v>198</v>
      </c>
    </row>
    <row r="7" spans="1:23" x14ac:dyDescent="0.2">
      <c r="A7" s="3" t="s">
        <v>36</v>
      </c>
      <c r="B7" s="4" t="s">
        <v>42</v>
      </c>
      <c r="C7" s="3" t="s">
        <v>38</v>
      </c>
      <c r="D7" s="3" t="s">
        <v>39</v>
      </c>
      <c r="E7" s="4" t="s">
        <v>40</v>
      </c>
      <c r="F7" s="18">
        <v>78956800</v>
      </c>
      <c r="G7" s="18">
        <v>70585728.200000003</v>
      </c>
      <c r="H7" s="4">
        <v>0</v>
      </c>
      <c r="I7" s="4">
        <v>0</v>
      </c>
      <c r="J7" s="4">
        <v>0</v>
      </c>
      <c r="K7" t="s">
        <v>33</v>
      </c>
      <c r="L7" t="s">
        <v>34</v>
      </c>
      <c r="M7" t="s">
        <v>43</v>
      </c>
      <c r="N7"/>
      <c r="O7"/>
      <c r="P7" s="2"/>
      <c r="Q7" s="2"/>
      <c r="U7" s="24"/>
      <c r="W7" t="s">
        <v>198</v>
      </c>
    </row>
    <row r="8" spans="1:23" ht="33.75" x14ac:dyDescent="0.2">
      <c r="A8" s="3" t="s">
        <v>28</v>
      </c>
      <c r="B8" s="4" t="s">
        <v>44</v>
      </c>
      <c r="C8" s="3" t="s">
        <v>30</v>
      </c>
      <c r="D8" s="3" t="s">
        <v>31</v>
      </c>
      <c r="E8" s="4" t="s">
        <v>45</v>
      </c>
      <c r="F8" s="18">
        <v>1647689.03</v>
      </c>
      <c r="G8" s="18">
        <v>1669689.03</v>
      </c>
      <c r="H8" s="18">
        <v>352724.16</v>
      </c>
      <c r="I8" s="18">
        <v>352724.16</v>
      </c>
      <c r="J8" s="18">
        <v>352724.16</v>
      </c>
      <c r="K8" t="s">
        <v>33</v>
      </c>
      <c r="L8" t="s">
        <v>34</v>
      </c>
      <c r="M8" t="s">
        <v>46</v>
      </c>
      <c r="N8" s="22" t="s">
        <v>160</v>
      </c>
      <c r="O8" s="23" t="s">
        <v>157</v>
      </c>
      <c r="P8" s="23" t="s">
        <v>158</v>
      </c>
      <c r="Q8" s="22" t="s">
        <v>161</v>
      </c>
      <c r="R8" s="1">
        <v>380</v>
      </c>
      <c r="S8" s="1">
        <v>380</v>
      </c>
      <c r="T8" s="1">
        <v>66</v>
      </c>
      <c r="U8" s="24">
        <f t="shared" ref="U8:U51" si="0">(T8*100/S8)</f>
        <v>17.368421052631579</v>
      </c>
      <c r="V8" s="1">
        <v>1</v>
      </c>
      <c r="W8" t="s">
        <v>198</v>
      </c>
    </row>
    <row r="9" spans="1:23" ht="45" x14ac:dyDescent="0.2">
      <c r="A9" s="3" t="s">
        <v>28</v>
      </c>
      <c r="B9" s="4" t="s">
        <v>47</v>
      </c>
      <c r="C9" s="3" t="s">
        <v>30</v>
      </c>
      <c r="D9" s="3" t="s">
        <v>31</v>
      </c>
      <c r="E9" s="4" t="s">
        <v>48</v>
      </c>
      <c r="F9" s="18">
        <v>647772.28</v>
      </c>
      <c r="G9" s="18">
        <v>647772.28</v>
      </c>
      <c r="H9" s="18">
        <v>144397.5</v>
      </c>
      <c r="I9" s="18">
        <v>144397.5</v>
      </c>
      <c r="J9" s="18">
        <v>144397.5</v>
      </c>
      <c r="K9" t="s">
        <v>33</v>
      </c>
      <c r="L9" t="s">
        <v>34</v>
      </c>
      <c r="M9" t="s">
        <v>49</v>
      </c>
      <c r="N9" s="23" t="s">
        <v>158</v>
      </c>
      <c r="O9" s="23" t="s">
        <v>157</v>
      </c>
      <c r="P9" s="23" t="s">
        <v>158</v>
      </c>
      <c r="Q9" s="22" t="s">
        <v>162</v>
      </c>
      <c r="R9" s="1">
        <v>10</v>
      </c>
      <c r="S9" s="1">
        <v>10</v>
      </c>
      <c r="T9" s="1">
        <v>1</v>
      </c>
      <c r="U9" s="24">
        <f t="shared" si="0"/>
        <v>10</v>
      </c>
      <c r="V9" s="1">
        <v>1</v>
      </c>
      <c r="W9" t="s">
        <v>198</v>
      </c>
    </row>
    <row r="10" spans="1:23" x14ac:dyDescent="0.2">
      <c r="A10" s="3" t="s">
        <v>28</v>
      </c>
      <c r="B10" s="4" t="s">
        <v>50</v>
      </c>
      <c r="C10" s="3" t="s">
        <v>30</v>
      </c>
      <c r="D10" s="3" t="s">
        <v>31</v>
      </c>
      <c r="E10" s="4" t="s">
        <v>51</v>
      </c>
      <c r="F10" s="18">
        <v>15619394.77</v>
      </c>
      <c r="G10" s="18">
        <v>15619394.77</v>
      </c>
      <c r="H10" s="18">
        <v>3451618.44</v>
      </c>
      <c r="I10" s="18">
        <v>3370065.63</v>
      </c>
      <c r="J10" s="18">
        <v>3370065.63</v>
      </c>
      <c r="K10" t="s">
        <v>33</v>
      </c>
      <c r="L10" t="s">
        <v>34</v>
      </c>
      <c r="M10" t="s">
        <v>52</v>
      </c>
      <c r="N10" t="s">
        <v>158</v>
      </c>
      <c r="O10" t="s">
        <v>157</v>
      </c>
      <c r="P10" s="2" t="s">
        <v>158</v>
      </c>
      <c r="Q10" s="23" t="s">
        <v>163</v>
      </c>
      <c r="U10" s="24"/>
      <c r="W10" t="s">
        <v>198</v>
      </c>
    </row>
    <row r="11" spans="1:23" ht="22.5" x14ac:dyDescent="0.2">
      <c r="A11" s="3" t="s">
        <v>28</v>
      </c>
      <c r="B11" s="4" t="s">
        <v>53</v>
      </c>
      <c r="C11" s="3" t="s">
        <v>30</v>
      </c>
      <c r="D11" s="3" t="s">
        <v>31</v>
      </c>
      <c r="E11" s="4" t="s">
        <v>54</v>
      </c>
      <c r="F11" s="18">
        <v>18070948.09</v>
      </c>
      <c r="G11" s="18">
        <v>18070948.09</v>
      </c>
      <c r="H11" s="18">
        <v>3445997.98</v>
      </c>
      <c r="I11" s="18">
        <v>3445997.98</v>
      </c>
      <c r="J11" s="18">
        <v>3445997.98</v>
      </c>
      <c r="K11" t="s">
        <v>33</v>
      </c>
      <c r="L11" t="s">
        <v>34</v>
      </c>
      <c r="M11" t="s">
        <v>55</v>
      </c>
      <c r="N11" s="23" t="s">
        <v>158</v>
      </c>
      <c r="O11" s="23" t="s">
        <v>157</v>
      </c>
      <c r="P11" s="23" t="s">
        <v>158</v>
      </c>
      <c r="Q11" s="22" t="s">
        <v>164</v>
      </c>
      <c r="R11" s="1">
        <v>4258</v>
      </c>
      <c r="S11" s="1">
        <v>4258</v>
      </c>
      <c r="T11" s="1">
        <v>742</v>
      </c>
      <c r="U11" s="24">
        <f t="shared" si="0"/>
        <v>17.426021606387977</v>
      </c>
      <c r="V11" s="1">
        <v>1</v>
      </c>
      <c r="W11" t="s">
        <v>198</v>
      </c>
    </row>
    <row r="12" spans="1:23" ht="22.5" x14ac:dyDescent="0.2">
      <c r="A12" s="3" t="s">
        <v>28</v>
      </c>
      <c r="B12" s="4" t="s">
        <v>56</v>
      </c>
      <c r="C12" s="3" t="s">
        <v>30</v>
      </c>
      <c r="D12" s="3" t="s">
        <v>31</v>
      </c>
      <c r="E12" s="4" t="s">
        <v>57</v>
      </c>
      <c r="F12" s="18">
        <v>4361277.01</v>
      </c>
      <c r="G12" s="18">
        <v>4361277.01</v>
      </c>
      <c r="H12" s="18">
        <v>889786.14</v>
      </c>
      <c r="I12" s="18">
        <v>889786.14</v>
      </c>
      <c r="J12" s="18">
        <v>889786.14</v>
      </c>
      <c r="K12" t="s">
        <v>33</v>
      </c>
      <c r="L12" t="s">
        <v>34</v>
      </c>
      <c r="M12" t="s">
        <v>58</v>
      </c>
      <c r="N12" s="23" t="s">
        <v>158</v>
      </c>
      <c r="O12" s="23" t="s">
        <v>157</v>
      </c>
      <c r="P12" s="23" t="s">
        <v>158</v>
      </c>
      <c r="Q12" s="22" t="s">
        <v>165</v>
      </c>
      <c r="U12" s="24"/>
      <c r="W12" t="s">
        <v>198</v>
      </c>
    </row>
    <row r="13" spans="1:23" ht="45" x14ac:dyDescent="0.2">
      <c r="A13" s="3" t="s">
        <v>59</v>
      </c>
      <c r="B13" s="4" t="s">
        <v>60</v>
      </c>
      <c r="C13" s="3" t="s">
        <v>30</v>
      </c>
      <c r="D13" s="3" t="s">
        <v>31</v>
      </c>
      <c r="E13" s="4" t="s">
        <v>61</v>
      </c>
      <c r="F13" s="18">
        <v>2204833.0699999998</v>
      </c>
      <c r="G13" s="18">
        <v>2204833.0699999998</v>
      </c>
      <c r="H13" s="18">
        <v>475564.44</v>
      </c>
      <c r="I13" s="18">
        <v>475564.44</v>
      </c>
      <c r="J13" s="18">
        <v>475564.44</v>
      </c>
      <c r="K13" t="s">
        <v>33</v>
      </c>
      <c r="L13" t="s">
        <v>34</v>
      </c>
      <c r="M13" t="s">
        <v>35</v>
      </c>
      <c r="N13" s="23" t="s">
        <v>158</v>
      </c>
      <c r="O13" s="23" t="s">
        <v>157</v>
      </c>
      <c r="P13" s="23" t="s">
        <v>158</v>
      </c>
      <c r="Q13" s="22" t="s">
        <v>166</v>
      </c>
      <c r="R13" s="1">
        <v>16</v>
      </c>
      <c r="S13" s="1">
        <v>16</v>
      </c>
      <c r="T13" s="1">
        <v>3</v>
      </c>
      <c r="U13" s="24">
        <f t="shared" si="0"/>
        <v>18.75</v>
      </c>
      <c r="V13" s="1">
        <v>1</v>
      </c>
      <c r="W13" t="s">
        <v>198</v>
      </c>
    </row>
    <row r="14" spans="1:23" ht="33.75" x14ac:dyDescent="0.2">
      <c r="A14" s="3" t="s">
        <v>28</v>
      </c>
      <c r="B14" s="4" t="s">
        <v>62</v>
      </c>
      <c r="C14" s="3" t="s">
        <v>63</v>
      </c>
      <c r="D14" s="3" t="s">
        <v>31</v>
      </c>
      <c r="E14" s="4" t="s">
        <v>64</v>
      </c>
      <c r="F14" s="18">
        <v>70845841.859999999</v>
      </c>
      <c r="G14" s="18">
        <v>95691736.049999997</v>
      </c>
      <c r="H14" s="18">
        <v>16989960.670000002</v>
      </c>
      <c r="I14" s="18">
        <v>14660240.68</v>
      </c>
      <c r="J14" s="18">
        <v>14660240.68</v>
      </c>
      <c r="K14" t="s">
        <v>33</v>
      </c>
      <c r="L14" t="s">
        <v>34</v>
      </c>
      <c r="M14" t="s">
        <v>65</v>
      </c>
      <c r="N14" s="23" t="s">
        <v>167</v>
      </c>
      <c r="O14" s="23" t="s">
        <v>157</v>
      </c>
      <c r="P14" s="23" t="s">
        <v>168</v>
      </c>
      <c r="Q14" s="22" t="s">
        <v>169</v>
      </c>
      <c r="R14" s="1">
        <v>774</v>
      </c>
      <c r="S14" s="1">
        <v>774</v>
      </c>
      <c r="T14" s="1">
        <v>190</v>
      </c>
      <c r="U14" s="24">
        <f t="shared" si="0"/>
        <v>24.547803617571059</v>
      </c>
      <c r="V14" s="1">
        <v>1</v>
      </c>
      <c r="W14" t="s">
        <v>198</v>
      </c>
    </row>
    <row r="15" spans="1:23" ht="33.75" x14ac:dyDescent="0.2">
      <c r="A15" s="3" t="s">
        <v>28</v>
      </c>
      <c r="B15" s="4" t="s">
        <v>66</v>
      </c>
      <c r="C15" s="3" t="s">
        <v>67</v>
      </c>
      <c r="D15" s="3" t="s">
        <v>31</v>
      </c>
      <c r="E15" s="4" t="s">
        <v>68</v>
      </c>
      <c r="F15" s="18">
        <v>1966891.06</v>
      </c>
      <c r="G15" s="18">
        <v>1966891.06</v>
      </c>
      <c r="H15" s="18">
        <v>437288.25</v>
      </c>
      <c r="I15" s="18">
        <v>437288.25</v>
      </c>
      <c r="J15" s="18">
        <v>437288.25</v>
      </c>
      <c r="K15" t="s">
        <v>33</v>
      </c>
      <c r="L15" t="s">
        <v>34</v>
      </c>
      <c r="M15" t="s">
        <v>46</v>
      </c>
      <c r="N15" s="22" t="s">
        <v>170</v>
      </c>
      <c r="O15" s="23" t="s">
        <v>157</v>
      </c>
      <c r="P15" s="22" t="s">
        <v>170</v>
      </c>
      <c r="Q15" s="22" t="s">
        <v>171</v>
      </c>
      <c r="R15" s="1">
        <v>3811973</v>
      </c>
      <c r="S15" s="1">
        <v>3811973</v>
      </c>
      <c r="T15" s="1">
        <v>1385517</v>
      </c>
      <c r="U15" s="24">
        <f t="shared" si="0"/>
        <v>36.346453660610919</v>
      </c>
      <c r="V15" s="1">
        <v>1</v>
      </c>
      <c r="W15" t="s">
        <v>198</v>
      </c>
    </row>
    <row r="16" spans="1:23" x14ac:dyDescent="0.2">
      <c r="A16" s="3" t="s">
        <v>36</v>
      </c>
      <c r="B16" s="4" t="s">
        <v>69</v>
      </c>
      <c r="C16" s="3" t="s">
        <v>70</v>
      </c>
      <c r="D16" s="3" t="s">
        <v>39</v>
      </c>
      <c r="E16" s="4" t="s">
        <v>71</v>
      </c>
      <c r="F16" s="18">
        <v>46837799.5</v>
      </c>
      <c r="G16" s="18">
        <v>46837799.5</v>
      </c>
      <c r="H16" s="18">
        <v>43961601.850000001</v>
      </c>
      <c r="I16" s="18">
        <v>43961601.850000001</v>
      </c>
      <c r="J16" s="18">
        <v>43961601.850000001</v>
      </c>
      <c r="K16" t="s">
        <v>33</v>
      </c>
      <c r="L16" t="s">
        <v>34</v>
      </c>
      <c r="M16" t="s">
        <v>43</v>
      </c>
      <c r="N16"/>
      <c r="O16"/>
      <c r="P16" s="2"/>
      <c r="Q16" s="2"/>
      <c r="U16" s="24"/>
      <c r="W16" t="s">
        <v>198</v>
      </c>
    </row>
    <row r="17" spans="1:23" ht="45" x14ac:dyDescent="0.2">
      <c r="A17" s="3" t="s">
        <v>28</v>
      </c>
      <c r="B17" s="4" t="s">
        <v>72</v>
      </c>
      <c r="C17" s="3" t="s">
        <v>30</v>
      </c>
      <c r="D17" s="3" t="s">
        <v>31</v>
      </c>
      <c r="E17" s="4" t="s">
        <v>73</v>
      </c>
      <c r="F17" s="18">
        <v>1174371.58</v>
      </c>
      <c r="G17" s="18">
        <v>1174371.58</v>
      </c>
      <c r="H17" s="18">
        <v>201622.36</v>
      </c>
      <c r="I17" s="18">
        <v>201622.36</v>
      </c>
      <c r="J17" s="18">
        <v>201622.36</v>
      </c>
      <c r="K17" t="s">
        <v>33</v>
      </c>
      <c r="L17" t="s">
        <v>34</v>
      </c>
      <c r="M17" t="s">
        <v>49</v>
      </c>
      <c r="N17" s="23" t="s">
        <v>158</v>
      </c>
      <c r="O17" s="23" t="s">
        <v>157</v>
      </c>
      <c r="P17" s="23" t="s">
        <v>158</v>
      </c>
      <c r="Q17" s="22" t="s">
        <v>172</v>
      </c>
      <c r="R17" s="1">
        <v>3811973</v>
      </c>
      <c r="S17" s="1">
        <v>3811973</v>
      </c>
      <c r="T17" s="1">
        <v>1385517</v>
      </c>
      <c r="U17" s="24">
        <f t="shared" si="0"/>
        <v>36.346453660610919</v>
      </c>
      <c r="V17" s="1">
        <v>1</v>
      </c>
      <c r="W17" t="s">
        <v>198</v>
      </c>
    </row>
    <row r="18" spans="1:23" ht="78.75" x14ac:dyDescent="0.2">
      <c r="A18" s="3" t="s">
        <v>28</v>
      </c>
      <c r="B18" s="4" t="s">
        <v>74</v>
      </c>
      <c r="C18" s="3" t="s">
        <v>30</v>
      </c>
      <c r="D18" s="3" t="s">
        <v>31</v>
      </c>
      <c r="E18" s="4" t="s">
        <v>75</v>
      </c>
      <c r="F18" s="18">
        <v>1166169.96</v>
      </c>
      <c r="G18" s="18">
        <v>1166169.96</v>
      </c>
      <c r="H18" s="18">
        <v>261908.4</v>
      </c>
      <c r="I18" s="18">
        <v>261908.4</v>
      </c>
      <c r="J18" s="18">
        <v>261908.4</v>
      </c>
      <c r="K18" t="s">
        <v>33</v>
      </c>
      <c r="L18" t="s">
        <v>34</v>
      </c>
      <c r="M18" t="s">
        <v>49</v>
      </c>
      <c r="N18" s="22" t="s">
        <v>160</v>
      </c>
      <c r="O18" s="23" t="s">
        <v>157</v>
      </c>
      <c r="P18" s="22" t="s">
        <v>170</v>
      </c>
      <c r="Q18" s="22" t="s">
        <v>173</v>
      </c>
      <c r="R18" s="1">
        <v>6516</v>
      </c>
      <c r="S18" s="1">
        <v>6516</v>
      </c>
      <c r="T18" s="1">
        <v>995</v>
      </c>
      <c r="U18" s="24">
        <f t="shared" si="0"/>
        <v>15.270104358502149</v>
      </c>
      <c r="V18" s="1">
        <v>1</v>
      </c>
      <c r="W18" t="s">
        <v>198</v>
      </c>
    </row>
    <row r="19" spans="1:23" x14ac:dyDescent="0.2">
      <c r="A19" s="3" t="s">
        <v>28</v>
      </c>
      <c r="B19" s="4" t="s">
        <v>76</v>
      </c>
      <c r="C19" s="3" t="s">
        <v>30</v>
      </c>
      <c r="D19" s="3" t="s">
        <v>31</v>
      </c>
      <c r="E19" s="4" t="s">
        <v>77</v>
      </c>
      <c r="F19" s="18">
        <v>54026671.530000001</v>
      </c>
      <c r="G19" s="18">
        <v>54026671.530000001</v>
      </c>
      <c r="H19" s="18">
        <v>10091920.67</v>
      </c>
      <c r="I19" s="18">
        <v>10091920.67</v>
      </c>
      <c r="J19" s="18">
        <v>10091920.67</v>
      </c>
      <c r="K19" t="s">
        <v>33</v>
      </c>
      <c r="L19" t="s">
        <v>34</v>
      </c>
      <c r="M19" t="s">
        <v>58</v>
      </c>
      <c r="N19" s="23" t="s">
        <v>158</v>
      </c>
      <c r="O19" s="23" t="s">
        <v>157</v>
      </c>
      <c r="P19" s="23" t="s">
        <v>158</v>
      </c>
      <c r="Q19" s="23" t="s">
        <v>174</v>
      </c>
      <c r="R19" s="1">
        <v>285</v>
      </c>
      <c r="S19" s="1">
        <v>285</v>
      </c>
      <c r="T19" s="1">
        <v>130</v>
      </c>
      <c r="U19" s="24">
        <f t="shared" si="0"/>
        <v>45.614035087719301</v>
      </c>
      <c r="V19" s="1">
        <v>1</v>
      </c>
      <c r="W19" t="s">
        <v>198</v>
      </c>
    </row>
    <row r="20" spans="1:23" x14ac:dyDescent="0.2">
      <c r="A20" s="3" t="s">
        <v>36</v>
      </c>
      <c r="B20" s="4" t="s">
        <v>78</v>
      </c>
      <c r="C20" s="3" t="s">
        <v>70</v>
      </c>
      <c r="D20" s="3" t="s">
        <v>39</v>
      </c>
      <c r="E20" s="4" t="s">
        <v>79</v>
      </c>
      <c r="F20" s="18">
        <v>1434300</v>
      </c>
      <c r="G20" s="18">
        <v>1434300</v>
      </c>
      <c r="H20" s="18">
        <v>1434300</v>
      </c>
      <c r="I20" s="18">
        <v>1434300</v>
      </c>
      <c r="J20" s="18">
        <v>1434300</v>
      </c>
      <c r="K20" t="s">
        <v>33</v>
      </c>
      <c r="L20" t="s">
        <v>34</v>
      </c>
      <c r="M20" t="s">
        <v>43</v>
      </c>
      <c r="N20"/>
      <c r="O20"/>
      <c r="P20" s="2"/>
      <c r="Q20" s="2"/>
      <c r="U20" s="24"/>
      <c r="W20" t="s">
        <v>198</v>
      </c>
    </row>
    <row r="21" spans="1:23" ht="33.75" x14ac:dyDescent="0.2">
      <c r="A21" s="3" t="s">
        <v>28</v>
      </c>
      <c r="B21" s="4" t="s">
        <v>80</v>
      </c>
      <c r="C21" s="3" t="s">
        <v>30</v>
      </c>
      <c r="D21" s="3" t="s">
        <v>31</v>
      </c>
      <c r="E21" s="4" t="s">
        <v>81</v>
      </c>
      <c r="F21" s="18">
        <v>8566525.2899999991</v>
      </c>
      <c r="G21" s="18">
        <v>8566525.2899999991</v>
      </c>
      <c r="H21" s="18">
        <v>1620365.4</v>
      </c>
      <c r="I21" s="18">
        <v>1620365.4</v>
      </c>
      <c r="J21" s="18">
        <v>1620365.4</v>
      </c>
      <c r="K21" t="s">
        <v>33</v>
      </c>
      <c r="L21" t="s">
        <v>34</v>
      </c>
      <c r="M21" t="s">
        <v>49</v>
      </c>
      <c r="N21" s="22" t="s">
        <v>176</v>
      </c>
      <c r="O21" s="23" t="s">
        <v>157</v>
      </c>
      <c r="P21" s="22" t="s">
        <v>176</v>
      </c>
      <c r="Q21" s="22" t="s">
        <v>175</v>
      </c>
      <c r="R21" s="1">
        <v>45</v>
      </c>
      <c r="S21" s="1">
        <v>45</v>
      </c>
      <c r="T21" s="1">
        <v>7</v>
      </c>
      <c r="U21" s="24">
        <f t="shared" si="0"/>
        <v>15.555555555555555</v>
      </c>
      <c r="V21" s="1">
        <v>1</v>
      </c>
      <c r="W21" t="s">
        <v>198</v>
      </c>
    </row>
    <row r="22" spans="1:23" x14ac:dyDescent="0.2">
      <c r="A22" s="3" t="s">
        <v>28</v>
      </c>
      <c r="B22" s="4" t="s">
        <v>82</v>
      </c>
      <c r="C22" s="3" t="s">
        <v>30</v>
      </c>
      <c r="D22" s="3" t="s">
        <v>31</v>
      </c>
      <c r="E22" s="4" t="s">
        <v>83</v>
      </c>
      <c r="F22" s="18">
        <v>2404143.12</v>
      </c>
      <c r="G22" s="18">
        <v>2404143.12</v>
      </c>
      <c r="H22" s="18">
        <v>594370.79</v>
      </c>
      <c r="I22" s="18">
        <v>594370.79</v>
      </c>
      <c r="J22" s="18">
        <v>594370.79</v>
      </c>
      <c r="K22" s="4" t="s">
        <v>33</v>
      </c>
      <c r="L22" s="4" t="s">
        <v>34</v>
      </c>
      <c r="M22" s="1" t="s">
        <v>49</v>
      </c>
      <c r="N22" s="23" t="s">
        <v>158</v>
      </c>
      <c r="O22" s="23" t="s">
        <v>157</v>
      </c>
      <c r="P22" s="23" t="s">
        <v>158</v>
      </c>
      <c r="Q22" s="23" t="s">
        <v>177</v>
      </c>
      <c r="R22" s="1">
        <v>927</v>
      </c>
      <c r="S22" s="1">
        <v>927</v>
      </c>
      <c r="T22" s="1">
        <v>220</v>
      </c>
      <c r="U22" s="24">
        <f t="shared" si="0"/>
        <v>23.732470334412081</v>
      </c>
      <c r="V22" s="1">
        <v>1</v>
      </c>
      <c r="W22" t="s">
        <v>198</v>
      </c>
    </row>
    <row r="23" spans="1:23" ht="22.5" x14ac:dyDescent="0.2">
      <c r="A23" s="3" t="s">
        <v>28</v>
      </c>
      <c r="B23" s="4" t="s">
        <v>84</v>
      </c>
      <c r="C23" s="3" t="s">
        <v>30</v>
      </c>
      <c r="D23" s="3" t="s">
        <v>31</v>
      </c>
      <c r="E23" s="4" t="s">
        <v>85</v>
      </c>
      <c r="F23" s="18">
        <v>2626284.04</v>
      </c>
      <c r="G23" s="18">
        <v>2626284.04</v>
      </c>
      <c r="H23" s="18">
        <v>352072.8</v>
      </c>
      <c r="I23" s="18">
        <v>352072.8</v>
      </c>
      <c r="J23" s="18">
        <v>352072.8</v>
      </c>
      <c r="K23" s="4" t="s">
        <v>33</v>
      </c>
      <c r="L23" s="4" t="s">
        <v>34</v>
      </c>
      <c r="M23" s="1" t="s">
        <v>58</v>
      </c>
      <c r="N23" s="23" t="s">
        <v>158</v>
      </c>
      <c r="O23" s="23" t="s">
        <v>157</v>
      </c>
      <c r="P23" s="23" t="s">
        <v>158</v>
      </c>
      <c r="Q23" s="22" t="s">
        <v>178</v>
      </c>
      <c r="R23" s="1">
        <v>612</v>
      </c>
      <c r="S23" s="1">
        <v>612</v>
      </c>
      <c r="T23" s="1">
        <v>0</v>
      </c>
      <c r="U23" s="24">
        <f t="shared" si="0"/>
        <v>0</v>
      </c>
      <c r="W23" t="s">
        <v>198</v>
      </c>
    </row>
    <row r="24" spans="1:23" ht="78.75" x14ac:dyDescent="0.2">
      <c r="A24" s="3" t="s">
        <v>28</v>
      </c>
      <c r="B24" s="4" t="s">
        <v>86</v>
      </c>
      <c r="C24" s="3" t="s">
        <v>30</v>
      </c>
      <c r="D24" s="3" t="s">
        <v>31</v>
      </c>
      <c r="E24" s="4" t="s">
        <v>87</v>
      </c>
      <c r="F24" s="18">
        <v>8252879.2699999996</v>
      </c>
      <c r="G24" s="18">
        <v>8252879.2699999996</v>
      </c>
      <c r="H24" s="18">
        <v>1860373.27</v>
      </c>
      <c r="I24" s="18">
        <v>1860373.27</v>
      </c>
      <c r="J24" s="18">
        <v>1860373.27</v>
      </c>
      <c r="K24" s="4" t="s">
        <v>33</v>
      </c>
      <c r="L24" s="4" t="s">
        <v>34</v>
      </c>
      <c r="M24" s="1" t="s">
        <v>58</v>
      </c>
      <c r="N24" s="23" t="s">
        <v>158</v>
      </c>
      <c r="O24" s="23" t="s">
        <v>157</v>
      </c>
      <c r="P24" s="23" t="s">
        <v>158</v>
      </c>
      <c r="Q24" s="22" t="s">
        <v>179</v>
      </c>
      <c r="R24" s="1">
        <v>987</v>
      </c>
      <c r="S24" s="1">
        <v>987</v>
      </c>
      <c r="T24" s="1">
        <v>320</v>
      </c>
      <c r="U24" s="24">
        <f t="shared" si="0"/>
        <v>32.42147922998987</v>
      </c>
      <c r="V24" s="1">
        <v>1</v>
      </c>
      <c r="W24" t="s">
        <v>198</v>
      </c>
    </row>
    <row r="25" spans="1:23" ht="45" x14ac:dyDescent="0.2">
      <c r="A25" s="3" t="s">
        <v>28</v>
      </c>
      <c r="B25" s="4" t="s">
        <v>88</v>
      </c>
      <c r="C25" s="3" t="s">
        <v>30</v>
      </c>
      <c r="D25" s="3" t="s">
        <v>31</v>
      </c>
      <c r="E25" s="4" t="s">
        <v>89</v>
      </c>
      <c r="F25" s="18">
        <v>583413.89</v>
      </c>
      <c r="G25" s="18">
        <v>583413.89</v>
      </c>
      <c r="H25" s="18">
        <v>129409.8</v>
      </c>
      <c r="I25" s="18">
        <v>129409.8</v>
      </c>
      <c r="J25" s="18">
        <v>129409.8</v>
      </c>
      <c r="K25" s="4" t="s">
        <v>33</v>
      </c>
      <c r="L25" s="4" t="s">
        <v>34</v>
      </c>
      <c r="M25" s="1" t="s">
        <v>90</v>
      </c>
      <c r="N25" s="23" t="s">
        <v>158</v>
      </c>
      <c r="O25" s="23" t="s">
        <v>157</v>
      </c>
      <c r="P25" s="23" t="s">
        <v>158</v>
      </c>
      <c r="Q25" s="22" t="s">
        <v>180</v>
      </c>
      <c r="R25" s="1">
        <v>1033</v>
      </c>
      <c r="S25" s="1">
        <v>1033</v>
      </c>
      <c r="T25" s="1">
        <v>1077</v>
      </c>
      <c r="U25" s="24">
        <f t="shared" si="0"/>
        <v>104.2594385285576</v>
      </c>
      <c r="V25" s="1">
        <v>1</v>
      </c>
      <c r="W25" t="s">
        <v>198</v>
      </c>
    </row>
    <row r="26" spans="1:23" ht="22.5" x14ac:dyDescent="0.2">
      <c r="A26" t="s">
        <v>28</v>
      </c>
      <c r="B26" s="1" t="s">
        <v>91</v>
      </c>
      <c r="C26" t="s">
        <v>30</v>
      </c>
      <c r="D26" t="s">
        <v>31</v>
      </c>
      <c r="E26" s="1" t="s">
        <v>92</v>
      </c>
      <c r="F26" s="19">
        <v>2837230.05</v>
      </c>
      <c r="G26" s="19">
        <v>2921230.05</v>
      </c>
      <c r="H26" s="19">
        <v>585054.32999999996</v>
      </c>
      <c r="I26" s="19">
        <v>585054.32999999996</v>
      </c>
      <c r="J26" s="19">
        <v>585054.32999999996</v>
      </c>
      <c r="K26" s="1" t="s">
        <v>33</v>
      </c>
      <c r="L26" s="1" t="s">
        <v>34</v>
      </c>
      <c r="M26" s="1" t="s">
        <v>93</v>
      </c>
      <c r="N26" s="23" t="s">
        <v>158</v>
      </c>
      <c r="O26" s="23" t="s">
        <v>157</v>
      </c>
      <c r="P26" s="23" t="s">
        <v>158</v>
      </c>
      <c r="Q26" s="22" t="s">
        <v>181</v>
      </c>
      <c r="R26" s="1">
        <v>14150</v>
      </c>
      <c r="S26" s="1">
        <v>14150</v>
      </c>
      <c r="T26" s="1">
        <v>3372</v>
      </c>
      <c r="U26" s="24">
        <f t="shared" si="0"/>
        <v>23.830388692579504</v>
      </c>
      <c r="V26" s="1">
        <v>1</v>
      </c>
      <c r="W26" t="s">
        <v>198</v>
      </c>
    </row>
    <row r="27" spans="1:23" ht="56.25" x14ac:dyDescent="0.2">
      <c r="A27" t="s">
        <v>94</v>
      </c>
      <c r="B27" s="1" t="s">
        <v>95</v>
      </c>
      <c r="C27" t="s">
        <v>30</v>
      </c>
      <c r="D27" t="s">
        <v>31</v>
      </c>
      <c r="E27" s="1" t="s">
        <v>96</v>
      </c>
      <c r="F27" s="19">
        <v>1756865.01</v>
      </c>
      <c r="G27" s="19">
        <v>1756865.01</v>
      </c>
      <c r="H27" s="19">
        <v>341595.8</v>
      </c>
      <c r="I27" s="19">
        <v>341595.8</v>
      </c>
      <c r="J27" s="19">
        <v>341595.8</v>
      </c>
      <c r="K27" s="1" t="s">
        <v>33</v>
      </c>
      <c r="L27" s="1" t="s">
        <v>34</v>
      </c>
      <c r="M27" s="1" t="s">
        <v>46</v>
      </c>
      <c r="N27" s="22" t="s">
        <v>170</v>
      </c>
      <c r="O27" s="23" t="s">
        <v>157</v>
      </c>
      <c r="P27" s="22" t="s">
        <v>170</v>
      </c>
      <c r="Q27" s="22" t="s">
        <v>182</v>
      </c>
      <c r="R27" s="1">
        <v>610</v>
      </c>
      <c r="S27" s="1">
        <v>510</v>
      </c>
      <c r="T27" s="1">
        <v>271</v>
      </c>
      <c r="U27" s="24">
        <f t="shared" si="0"/>
        <v>53.137254901960787</v>
      </c>
      <c r="V27" s="1">
        <v>1</v>
      </c>
      <c r="W27" t="s">
        <v>198</v>
      </c>
    </row>
    <row r="28" spans="1:23" ht="22.5" x14ac:dyDescent="0.2">
      <c r="A28" t="s">
        <v>28</v>
      </c>
      <c r="B28" s="1" t="s">
        <v>97</v>
      </c>
      <c r="C28" t="s">
        <v>30</v>
      </c>
      <c r="D28" t="s">
        <v>39</v>
      </c>
      <c r="E28" s="1" t="s">
        <v>98</v>
      </c>
      <c r="F28" s="19">
        <v>5970144.4699999997</v>
      </c>
      <c r="G28" s="19">
        <v>5970144.4699999997</v>
      </c>
      <c r="H28" s="19">
        <v>1227988.46</v>
      </c>
      <c r="I28" s="19">
        <v>1227988.46</v>
      </c>
      <c r="J28" s="19">
        <v>1227988.46</v>
      </c>
      <c r="K28" s="1" t="s">
        <v>33</v>
      </c>
      <c r="L28" s="1" t="s">
        <v>34</v>
      </c>
      <c r="M28" s="1" t="s">
        <v>99</v>
      </c>
      <c r="N28" s="22" t="s">
        <v>158</v>
      </c>
      <c r="O28" s="23" t="s">
        <v>157</v>
      </c>
      <c r="P28" s="22" t="s">
        <v>176</v>
      </c>
      <c r="Q28" s="23" t="s">
        <v>183</v>
      </c>
      <c r="R28" s="1">
        <v>5728</v>
      </c>
      <c r="S28" s="1">
        <v>5728</v>
      </c>
      <c r="T28" s="1">
        <v>2081</v>
      </c>
      <c r="U28" s="24">
        <f t="shared" si="0"/>
        <v>36.330307262569832</v>
      </c>
      <c r="V28" s="1">
        <v>1</v>
      </c>
      <c r="W28" t="s">
        <v>198</v>
      </c>
    </row>
    <row r="29" spans="1:23" ht="45" x14ac:dyDescent="0.2">
      <c r="A29" t="s">
        <v>28</v>
      </c>
      <c r="B29" s="1" t="s">
        <v>100</v>
      </c>
      <c r="C29" t="s">
        <v>30</v>
      </c>
      <c r="D29" t="s">
        <v>39</v>
      </c>
      <c r="E29" s="1" t="s">
        <v>101</v>
      </c>
      <c r="F29" s="19">
        <v>1957871.4</v>
      </c>
      <c r="G29" s="19">
        <v>1957871.4</v>
      </c>
      <c r="H29" s="19">
        <v>436121.4</v>
      </c>
      <c r="I29" s="19">
        <v>436121.4</v>
      </c>
      <c r="J29" s="19">
        <v>436121.4</v>
      </c>
      <c r="K29" s="1" t="s">
        <v>33</v>
      </c>
      <c r="L29" s="1" t="s">
        <v>34</v>
      </c>
      <c r="M29" s="1" t="s">
        <v>35</v>
      </c>
      <c r="N29" s="23" t="s">
        <v>158</v>
      </c>
      <c r="O29" s="23" t="s">
        <v>157</v>
      </c>
      <c r="P29" s="23" t="s">
        <v>158</v>
      </c>
      <c r="Q29" s="22" t="s">
        <v>184</v>
      </c>
      <c r="R29" s="1">
        <v>3464</v>
      </c>
      <c r="S29" s="1">
        <v>3464</v>
      </c>
      <c r="T29" s="1">
        <v>96</v>
      </c>
      <c r="U29" s="24">
        <f t="shared" si="0"/>
        <v>2.7713625866050808</v>
      </c>
      <c r="V29" s="1">
        <v>1</v>
      </c>
      <c r="W29" t="s">
        <v>198</v>
      </c>
    </row>
    <row r="30" spans="1:23" ht="101.25" x14ac:dyDescent="0.2">
      <c r="A30" t="s">
        <v>28</v>
      </c>
      <c r="B30" s="1" t="s">
        <v>102</v>
      </c>
      <c r="C30" t="s">
        <v>103</v>
      </c>
      <c r="D30" t="s">
        <v>39</v>
      </c>
      <c r="E30" s="1" t="s">
        <v>104</v>
      </c>
      <c r="F30" s="19">
        <v>4509552.57</v>
      </c>
      <c r="G30" s="19">
        <v>4509552.57</v>
      </c>
      <c r="H30" s="19">
        <v>936442.68</v>
      </c>
      <c r="I30" s="19">
        <v>936442.68</v>
      </c>
      <c r="J30" s="19">
        <v>936442.68</v>
      </c>
      <c r="K30" s="1" t="s">
        <v>33</v>
      </c>
      <c r="L30" s="1" t="s">
        <v>34</v>
      </c>
      <c r="M30" s="1" t="s">
        <v>105</v>
      </c>
      <c r="N30" s="23" t="s">
        <v>158</v>
      </c>
      <c r="O30" s="23" t="s">
        <v>157</v>
      </c>
      <c r="P30" s="23" t="s">
        <v>158</v>
      </c>
      <c r="Q30" s="22" t="s">
        <v>185</v>
      </c>
      <c r="R30" s="1">
        <v>2238</v>
      </c>
      <c r="S30" s="1">
        <v>2238</v>
      </c>
      <c r="T30" s="1">
        <v>887</v>
      </c>
      <c r="U30" s="24">
        <f t="shared" si="0"/>
        <v>39.633601429848078</v>
      </c>
      <c r="V30" s="1">
        <v>1</v>
      </c>
      <c r="W30" t="s">
        <v>198</v>
      </c>
    </row>
    <row r="31" spans="1:23" ht="33.75" x14ac:dyDescent="0.2">
      <c r="A31" t="s">
        <v>28</v>
      </c>
      <c r="B31" s="1" t="s">
        <v>106</v>
      </c>
      <c r="C31" t="s">
        <v>30</v>
      </c>
      <c r="D31" t="s">
        <v>39</v>
      </c>
      <c r="E31" s="1" t="s">
        <v>107</v>
      </c>
      <c r="F31" s="19">
        <v>931492.24</v>
      </c>
      <c r="G31" s="19">
        <v>931492.24</v>
      </c>
      <c r="H31" s="19">
        <v>170506.35</v>
      </c>
      <c r="I31" s="19">
        <v>170506.35</v>
      </c>
      <c r="J31" s="19">
        <v>170506.35</v>
      </c>
      <c r="K31" s="1" t="s">
        <v>33</v>
      </c>
      <c r="L31" s="1" t="s">
        <v>34</v>
      </c>
      <c r="M31" s="1" t="s">
        <v>108</v>
      </c>
      <c r="N31" s="23" t="s">
        <v>158</v>
      </c>
      <c r="O31" s="23" t="s">
        <v>157</v>
      </c>
      <c r="P31" s="23" t="s">
        <v>158</v>
      </c>
      <c r="Q31" s="22" t="s">
        <v>186</v>
      </c>
      <c r="R31" s="1">
        <v>499</v>
      </c>
      <c r="S31" s="1">
        <v>499</v>
      </c>
      <c r="T31" s="1">
        <v>129</v>
      </c>
      <c r="U31" s="24">
        <f t="shared" si="0"/>
        <v>25.851703406813627</v>
      </c>
      <c r="V31" s="1">
        <v>1</v>
      </c>
      <c r="W31" t="s">
        <v>198</v>
      </c>
    </row>
    <row r="32" spans="1:23" ht="45" x14ac:dyDescent="0.2">
      <c r="A32" t="s">
        <v>28</v>
      </c>
      <c r="B32" s="1" t="s">
        <v>109</v>
      </c>
      <c r="C32" t="s">
        <v>30</v>
      </c>
      <c r="D32" t="s">
        <v>39</v>
      </c>
      <c r="E32" s="1" t="s">
        <v>110</v>
      </c>
      <c r="F32" s="19">
        <v>2169944.0699999998</v>
      </c>
      <c r="G32" s="19">
        <v>2169944.0699999998</v>
      </c>
      <c r="H32" s="19">
        <v>538953.07999999996</v>
      </c>
      <c r="I32" s="19">
        <v>538953.07999999996</v>
      </c>
      <c r="J32" s="19">
        <v>538953.07999999996</v>
      </c>
      <c r="K32" s="1" t="s">
        <v>33</v>
      </c>
      <c r="L32" s="1" t="s">
        <v>34</v>
      </c>
      <c r="M32" s="1" t="s">
        <v>58</v>
      </c>
      <c r="N32" s="22" t="s">
        <v>170</v>
      </c>
      <c r="O32" s="23" t="s">
        <v>157</v>
      </c>
      <c r="P32" s="23" t="s">
        <v>158</v>
      </c>
      <c r="Q32" s="22" t="s">
        <v>187</v>
      </c>
      <c r="U32" s="24"/>
      <c r="W32" t="s">
        <v>198</v>
      </c>
    </row>
    <row r="33" spans="1:23" ht="33.75" x14ac:dyDescent="0.2">
      <c r="A33" t="s">
        <v>28</v>
      </c>
      <c r="B33" s="1" t="s">
        <v>111</v>
      </c>
      <c r="C33" t="s">
        <v>30</v>
      </c>
      <c r="D33" t="s">
        <v>39</v>
      </c>
      <c r="E33" s="1" t="s">
        <v>112</v>
      </c>
      <c r="F33" s="19">
        <v>1674525.43</v>
      </c>
      <c r="G33" s="19">
        <v>1674525.43</v>
      </c>
      <c r="H33" s="19">
        <v>226622.76</v>
      </c>
      <c r="I33" s="19">
        <v>226622.76</v>
      </c>
      <c r="J33" s="19">
        <v>226622.76</v>
      </c>
      <c r="K33" s="1" t="s">
        <v>33</v>
      </c>
      <c r="L33" s="1" t="s">
        <v>34</v>
      </c>
      <c r="M33" s="1" t="s">
        <v>113</v>
      </c>
      <c r="N33" s="23" t="s">
        <v>158</v>
      </c>
      <c r="O33" s="23" t="s">
        <v>157</v>
      </c>
      <c r="P33" s="23" t="s">
        <v>158</v>
      </c>
      <c r="Q33" s="22" t="s">
        <v>188</v>
      </c>
      <c r="U33" s="24"/>
      <c r="W33" t="s">
        <v>198</v>
      </c>
    </row>
    <row r="34" spans="1:23" ht="22.5" x14ac:dyDescent="0.2">
      <c r="A34" t="s">
        <v>28</v>
      </c>
      <c r="B34" s="1" t="s">
        <v>114</v>
      </c>
      <c r="C34" t="s">
        <v>30</v>
      </c>
      <c r="D34" t="s">
        <v>39</v>
      </c>
      <c r="E34" s="1" t="s">
        <v>115</v>
      </c>
      <c r="F34" s="19">
        <v>7412807.2000000002</v>
      </c>
      <c r="G34" s="19">
        <v>7412807.2000000002</v>
      </c>
      <c r="H34" s="19">
        <v>624613.36</v>
      </c>
      <c r="I34" s="19">
        <v>624613.36</v>
      </c>
      <c r="J34" s="19">
        <v>624613.36</v>
      </c>
      <c r="K34" s="1" t="s">
        <v>33</v>
      </c>
      <c r="L34" s="1" t="s">
        <v>34</v>
      </c>
      <c r="M34" s="1" t="s">
        <v>116</v>
      </c>
      <c r="N34" s="23" t="s">
        <v>158</v>
      </c>
      <c r="O34" s="23" t="s">
        <v>157</v>
      </c>
      <c r="P34" s="22" t="s">
        <v>170</v>
      </c>
      <c r="Q34" s="23" t="s">
        <v>189</v>
      </c>
      <c r="R34" s="1">
        <v>1130</v>
      </c>
      <c r="S34" s="1">
        <v>1130</v>
      </c>
      <c r="T34" s="1">
        <v>14</v>
      </c>
      <c r="U34" s="24">
        <f t="shared" si="0"/>
        <v>1.2389380530973451</v>
      </c>
      <c r="V34" s="1">
        <v>1</v>
      </c>
      <c r="W34" t="s">
        <v>198</v>
      </c>
    </row>
    <row r="35" spans="1:23" ht="33.75" x14ac:dyDescent="0.2">
      <c r="A35" t="s">
        <v>28</v>
      </c>
      <c r="B35" s="1" t="s">
        <v>117</v>
      </c>
      <c r="C35" s="1" t="s">
        <v>30</v>
      </c>
      <c r="D35" s="1" t="s">
        <v>39</v>
      </c>
      <c r="E35" s="1" t="s">
        <v>118</v>
      </c>
      <c r="F35" s="19">
        <v>5576528.1699999999</v>
      </c>
      <c r="G35" s="19">
        <v>5576528.1699999999</v>
      </c>
      <c r="H35" s="19">
        <v>1023352.48</v>
      </c>
      <c r="I35" s="19">
        <v>1023352.48</v>
      </c>
      <c r="J35" s="19">
        <v>1023352.48</v>
      </c>
      <c r="K35" s="1" t="s">
        <v>33</v>
      </c>
      <c r="L35" s="1" t="s">
        <v>34</v>
      </c>
      <c r="M35" s="1" t="s">
        <v>119</v>
      </c>
      <c r="N35" s="23" t="s">
        <v>158</v>
      </c>
      <c r="O35" s="23" t="s">
        <v>157</v>
      </c>
      <c r="P35" s="22" t="s">
        <v>170</v>
      </c>
      <c r="Q35" s="22" t="s">
        <v>190</v>
      </c>
      <c r="R35" s="1">
        <v>5892</v>
      </c>
      <c r="S35" s="1">
        <v>5892</v>
      </c>
      <c r="T35" s="1">
        <v>1483</v>
      </c>
      <c r="U35" s="24">
        <f t="shared" si="0"/>
        <v>25.169721656483368</v>
      </c>
      <c r="V35" s="1">
        <v>1</v>
      </c>
      <c r="W35" t="s">
        <v>198</v>
      </c>
    </row>
    <row r="36" spans="1:23" ht="56.25" x14ac:dyDescent="0.2">
      <c r="A36" t="s">
        <v>28</v>
      </c>
      <c r="B36" s="1" t="s">
        <v>120</v>
      </c>
      <c r="C36" s="1" t="s">
        <v>30</v>
      </c>
      <c r="D36" s="1" t="s">
        <v>121</v>
      </c>
      <c r="E36" s="1" t="s">
        <v>122</v>
      </c>
      <c r="F36" s="19">
        <v>4871364.72</v>
      </c>
      <c r="G36" s="19">
        <v>4871364.72</v>
      </c>
      <c r="H36" s="19">
        <v>986609.89</v>
      </c>
      <c r="I36" s="19">
        <v>986609.89</v>
      </c>
      <c r="J36" s="19">
        <v>986609.89</v>
      </c>
      <c r="K36" s="1" t="s">
        <v>33</v>
      </c>
      <c r="L36" s="1" t="s">
        <v>34</v>
      </c>
      <c r="M36" s="1" t="s">
        <v>119</v>
      </c>
      <c r="N36" s="23" t="s">
        <v>158</v>
      </c>
      <c r="O36" s="23" t="s">
        <v>157</v>
      </c>
      <c r="P36" s="23" t="s">
        <v>158</v>
      </c>
      <c r="Q36" s="22" t="s">
        <v>191</v>
      </c>
      <c r="R36" s="1">
        <v>13996</v>
      </c>
      <c r="S36" s="1">
        <v>13996</v>
      </c>
      <c r="T36" s="1">
        <v>2899</v>
      </c>
      <c r="U36" s="24">
        <f t="shared" si="0"/>
        <v>20.713060874535582</v>
      </c>
      <c r="V36" s="1">
        <v>1</v>
      </c>
      <c r="W36" t="s">
        <v>198</v>
      </c>
    </row>
    <row r="37" spans="1:23" ht="33.75" x14ac:dyDescent="0.2">
      <c r="A37" t="s">
        <v>28</v>
      </c>
      <c r="B37" s="1" t="s">
        <v>123</v>
      </c>
      <c r="C37" s="1" t="s">
        <v>30</v>
      </c>
      <c r="D37" s="1" t="s">
        <v>39</v>
      </c>
      <c r="E37" s="1" t="s">
        <v>124</v>
      </c>
      <c r="F37" s="19">
        <v>2391341.86</v>
      </c>
      <c r="G37" s="19">
        <v>2391341.86</v>
      </c>
      <c r="H37" s="19">
        <v>459778.79</v>
      </c>
      <c r="I37" s="19">
        <v>459778.79</v>
      </c>
      <c r="J37" s="19">
        <v>459778.79</v>
      </c>
      <c r="K37" s="1" t="s">
        <v>33</v>
      </c>
      <c r="L37" s="1" t="s">
        <v>34</v>
      </c>
      <c r="M37" s="1" t="s">
        <v>119</v>
      </c>
      <c r="N37" s="22" t="s">
        <v>170</v>
      </c>
      <c r="O37" s="23" t="s">
        <v>157</v>
      </c>
      <c r="P37" s="23" t="s">
        <v>158</v>
      </c>
      <c r="Q37" s="22" t="s">
        <v>192</v>
      </c>
      <c r="R37" s="1">
        <v>2285</v>
      </c>
      <c r="S37" s="1">
        <v>2285</v>
      </c>
      <c r="T37" s="1">
        <v>330</v>
      </c>
      <c r="U37" s="24">
        <f t="shared" si="0"/>
        <v>14.442013129102845</v>
      </c>
      <c r="V37" s="1">
        <v>1</v>
      </c>
      <c r="W37" t="s">
        <v>198</v>
      </c>
    </row>
    <row r="38" spans="1:23" ht="22.5" x14ac:dyDescent="0.2">
      <c r="A38" t="s">
        <v>28</v>
      </c>
      <c r="B38" s="1" t="s">
        <v>125</v>
      </c>
      <c r="C38" s="1" t="s">
        <v>30</v>
      </c>
      <c r="D38" s="1" t="s">
        <v>39</v>
      </c>
      <c r="E38" s="1" t="s">
        <v>126</v>
      </c>
      <c r="F38" s="19">
        <v>1416215.54</v>
      </c>
      <c r="G38" s="19">
        <v>1416215.54</v>
      </c>
      <c r="H38" s="19">
        <v>286263</v>
      </c>
      <c r="I38" s="19">
        <v>286263</v>
      </c>
      <c r="J38" s="19">
        <v>286263</v>
      </c>
      <c r="K38" s="1" t="s">
        <v>33</v>
      </c>
      <c r="L38" s="1" t="s">
        <v>34</v>
      </c>
      <c r="M38" s="1" t="s">
        <v>108</v>
      </c>
      <c r="N38" s="23" t="s">
        <v>158</v>
      </c>
      <c r="O38" s="23" t="s">
        <v>157</v>
      </c>
      <c r="P38" s="23" t="s">
        <v>158</v>
      </c>
      <c r="Q38" s="22" t="s">
        <v>164</v>
      </c>
      <c r="R38" s="1">
        <v>5992</v>
      </c>
      <c r="S38" s="1">
        <v>5992</v>
      </c>
      <c r="T38" s="1">
        <v>743</v>
      </c>
      <c r="U38" s="24">
        <f t="shared" si="0"/>
        <v>12.399866488651535</v>
      </c>
      <c r="V38" s="1">
        <v>1</v>
      </c>
      <c r="W38" t="s">
        <v>198</v>
      </c>
    </row>
    <row r="39" spans="1:23" ht="22.5" x14ac:dyDescent="0.2">
      <c r="A39" t="s">
        <v>28</v>
      </c>
      <c r="B39" s="1" t="s">
        <v>127</v>
      </c>
      <c r="C39" s="1" t="s">
        <v>30</v>
      </c>
      <c r="D39" s="1" t="s">
        <v>39</v>
      </c>
      <c r="E39" s="1" t="s">
        <v>128</v>
      </c>
      <c r="F39" s="19">
        <v>1396058.96</v>
      </c>
      <c r="G39" s="19">
        <v>1396058.96</v>
      </c>
      <c r="H39" s="19">
        <v>310009.59999999998</v>
      </c>
      <c r="I39" s="19">
        <v>310009.59999999998</v>
      </c>
      <c r="J39" s="19">
        <v>310009.59999999998</v>
      </c>
      <c r="K39" s="1" t="s">
        <v>33</v>
      </c>
      <c r="L39" s="1" t="s">
        <v>34</v>
      </c>
      <c r="M39" s="1" t="s">
        <v>108</v>
      </c>
      <c r="N39" s="22" t="s">
        <v>170</v>
      </c>
      <c r="O39" s="23" t="s">
        <v>157</v>
      </c>
      <c r="P39" s="23" t="s">
        <v>158</v>
      </c>
      <c r="Q39" s="23" t="s">
        <v>193</v>
      </c>
      <c r="R39" s="1">
        <v>1707</v>
      </c>
      <c r="S39" s="1">
        <v>1028</v>
      </c>
      <c r="T39" s="1">
        <v>400</v>
      </c>
      <c r="U39" s="24">
        <f t="shared" si="0"/>
        <v>38.910505836575872</v>
      </c>
      <c r="V39" s="1">
        <v>1</v>
      </c>
      <c r="W39" t="s">
        <v>198</v>
      </c>
    </row>
    <row r="40" spans="1:23" ht="22.5" x14ac:dyDescent="0.2">
      <c r="A40" t="s">
        <v>28</v>
      </c>
      <c r="B40" s="1" t="s">
        <v>129</v>
      </c>
      <c r="C40" s="1" t="s">
        <v>30</v>
      </c>
      <c r="D40" s="1" t="s">
        <v>39</v>
      </c>
      <c r="E40" s="1" t="s">
        <v>130</v>
      </c>
      <c r="F40" s="19">
        <v>11741049.210000001</v>
      </c>
      <c r="G40" s="19">
        <v>11741049.210000001</v>
      </c>
      <c r="H40" s="19">
        <v>2322544.9700000002</v>
      </c>
      <c r="I40" s="19">
        <v>2322544.9700000002</v>
      </c>
      <c r="J40" s="19">
        <v>2322544.9700000002</v>
      </c>
      <c r="K40" s="1" t="s">
        <v>33</v>
      </c>
      <c r="L40" s="1" t="s">
        <v>34</v>
      </c>
      <c r="M40" s="1" t="s">
        <v>58</v>
      </c>
      <c r="N40" s="23" t="s">
        <v>158</v>
      </c>
      <c r="O40" s="23" t="s">
        <v>157</v>
      </c>
      <c r="P40" s="23" t="s">
        <v>158</v>
      </c>
      <c r="Q40" s="22" t="s">
        <v>194</v>
      </c>
      <c r="R40" s="1">
        <v>774</v>
      </c>
      <c r="S40" s="1">
        <v>774</v>
      </c>
      <c r="T40" s="1">
        <v>190</v>
      </c>
      <c r="U40" s="24">
        <f t="shared" si="0"/>
        <v>24.547803617571059</v>
      </c>
      <c r="V40" s="1">
        <v>1</v>
      </c>
      <c r="W40" t="s">
        <v>198</v>
      </c>
    </row>
    <row r="41" spans="1:23" ht="33.75" x14ac:dyDescent="0.2">
      <c r="A41" t="s">
        <v>28</v>
      </c>
      <c r="B41" s="1" t="s">
        <v>131</v>
      </c>
      <c r="C41" s="1" t="s">
        <v>30</v>
      </c>
      <c r="D41" s="1" t="s">
        <v>121</v>
      </c>
      <c r="E41" s="1" t="s">
        <v>132</v>
      </c>
      <c r="F41" s="19">
        <v>1947521.9</v>
      </c>
      <c r="G41" s="19">
        <v>1947521.9</v>
      </c>
      <c r="H41" s="19">
        <v>393487.43</v>
      </c>
      <c r="I41" s="19">
        <v>393487.43</v>
      </c>
      <c r="J41" s="19">
        <v>393487.43</v>
      </c>
      <c r="K41" s="1" t="s">
        <v>33</v>
      </c>
      <c r="L41" s="1" t="s">
        <v>34</v>
      </c>
      <c r="M41" s="1" t="s">
        <v>58</v>
      </c>
      <c r="N41" s="22" t="s">
        <v>170</v>
      </c>
      <c r="O41" s="23" t="s">
        <v>157</v>
      </c>
      <c r="P41" s="22" t="s">
        <v>170</v>
      </c>
      <c r="Q41" s="22" t="s">
        <v>195</v>
      </c>
      <c r="R41" s="1">
        <v>393</v>
      </c>
      <c r="S41" s="1">
        <v>393</v>
      </c>
      <c r="T41" s="1">
        <v>102</v>
      </c>
      <c r="U41" s="24">
        <f t="shared" si="0"/>
        <v>25.954198473282442</v>
      </c>
      <c r="V41" s="1">
        <v>1</v>
      </c>
      <c r="W41" t="s">
        <v>198</v>
      </c>
    </row>
    <row r="42" spans="1:23" ht="45" x14ac:dyDescent="0.2">
      <c r="A42" t="s">
        <v>28</v>
      </c>
      <c r="B42" s="1" t="s">
        <v>133</v>
      </c>
      <c r="C42" s="1" t="s">
        <v>30</v>
      </c>
      <c r="D42" s="1" t="s">
        <v>121</v>
      </c>
      <c r="E42" s="1" t="s">
        <v>134</v>
      </c>
      <c r="F42" s="19">
        <v>2683632.7599999998</v>
      </c>
      <c r="G42" s="19">
        <v>2717352.76</v>
      </c>
      <c r="H42" s="19">
        <v>512664.81</v>
      </c>
      <c r="I42" s="19">
        <v>512664.81</v>
      </c>
      <c r="J42" s="19">
        <v>512664.81</v>
      </c>
      <c r="K42" s="1" t="s">
        <v>33</v>
      </c>
      <c r="L42" s="1" t="s">
        <v>34</v>
      </c>
      <c r="M42" s="1" t="s">
        <v>135</v>
      </c>
      <c r="N42" s="22" t="s">
        <v>160</v>
      </c>
      <c r="O42" s="23" t="s">
        <v>157</v>
      </c>
      <c r="P42" s="22" t="s">
        <v>160</v>
      </c>
      <c r="Q42" s="22" t="s">
        <v>196</v>
      </c>
      <c r="R42" s="1">
        <v>295</v>
      </c>
      <c r="S42" s="1">
        <v>295</v>
      </c>
      <c r="T42" s="1">
        <v>78</v>
      </c>
      <c r="U42" s="24">
        <f t="shared" si="0"/>
        <v>26.440677966101696</v>
      </c>
      <c r="V42" s="1">
        <v>1</v>
      </c>
      <c r="W42" t="s">
        <v>198</v>
      </c>
    </row>
    <row r="43" spans="1:23" ht="56.25" x14ac:dyDescent="0.2">
      <c r="A43" t="s">
        <v>28</v>
      </c>
      <c r="B43" s="1" t="s">
        <v>136</v>
      </c>
      <c r="C43" s="1" t="s">
        <v>30</v>
      </c>
      <c r="D43" s="1" t="s">
        <v>121</v>
      </c>
      <c r="E43" s="1" t="s">
        <v>137</v>
      </c>
      <c r="F43" s="19">
        <v>5688338.9699999997</v>
      </c>
      <c r="G43" s="19">
        <v>5688338.9699999997</v>
      </c>
      <c r="H43" s="19">
        <v>593871.80000000005</v>
      </c>
      <c r="I43" s="19">
        <v>593871.80000000005</v>
      </c>
      <c r="J43" s="19">
        <v>593871.80000000005</v>
      </c>
      <c r="K43" s="1" t="s">
        <v>33</v>
      </c>
      <c r="L43" s="1" t="s">
        <v>34</v>
      </c>
      <c r="M43" s="1" t="s">
        <v>113</v>
      </c>
      <c r="N43" s="22" t="s">
        <v>170</v>
      </c>
      <c r="O43" s="23" t="s">
        <v>157</v>
      </c>
      <c r="P43" s="22" t="s">
        <v>160</v>
      </c>
      <c r="Q43" s="22" t="s">
        <v>197</v>
      </c>
      <c r="R43" s="1">
        <v>102136</v>
      </c>
      <c r="S43" s="1">
        <v>102136</v>
      </c>
      <c r="T43" s="1">
        <v>0</v>
      </c>
      <c r="U43" s="24">
        <f t="shared" si="0"/>
        <v>0</v>
      </c>
      <c r="V43" s="1">
        <v>1</v>
      </c>
      <c r="W43" t="s">
        <v>198</v>
      </c>
    </row>
    <row r="44" spans="1:23" x14ac:dyDescent="0.2">
      <c r="A44" t="s">
        <v>28</v>
      </c>
      <c r="B44" s="1" t="s">
        <v>138</v>
      </c>
      <c r="C44" s="1" t="s">
        <v>139</v>
      </c>
      <c r="D44" s="1" t="s">
        <v>31</v>
      </c>
      <c r="E44" s="1" t="s">
        <v>140</v>
      </c>
      <c r="F44" s="19">
        <v>12977813.640000001</v>
      </c>
      <c r="G44" s="19">
        <v>12977813.640000001</v>
      </c>
      <c r="H44" s="19">
        <v>12224630.800000001</v>
      </c>
      <c r="I44" s="19">
        <v>12224630.800000001</v>
      </c>
      <c r="J44" s="19">
        <v>12224630.800000001</v>
      </c>
      <c r="K44" s="1" t="s">
        <v>33</v>
      </c>
      <c r="L44" s="1" t="s">
        <v>34</v>
      </c>
      <c r="M44" s="1" t="s">
        <v>141</v>
      </c>
      <c r="U44" s="24" t="e">
        <f t="shared" si="0"/>
        <v>#DIV/0!</v>
      </c>
      <c r="W44" t="s">
        <v>198</v>
      </c>
    </row>
    <row r="45" spans="1:23" x14ac:dyDescent="0.2">
      <c r="A45" t="s">
        <v>28</v>
      </c>
      <c r="B45" s="1" t="s">
        <v>142</v>
      </c>
      <c r="C45" s="1" t="s">
        <v>139</v>
      </c>
      <c r="D45" s="1" t="s">
        <v>31</v>
      </c>
      <c r="E45" s="1" t="s">
        <v>140</v>
      </c>
      <c r="F45" s="19">
        <v>1736336.69</v>
      </c>
      <c r="G45" s="19">
        <v>1736336.69</v>
      </c>
      <c r="H45" s="19">
        <v>1736336.69</v>
      </c>
      <c r="I45" s="19">
        <v>1736336.69</v>
      </c>
      <c r="J45" s="19">
        <v>1736336.69</v>
      </c>
      <c r="K45" s="1" t="s">
        <v>33</v>
      </c>
      <c r="L45" s="1" t="s">
        <v>34</v>
      </c>
      <c r="M45" s="1" t="s">
        <v>43</v>
      </c>
      <c r="U45" s="24" t="e">
        <f t="shared" si="0"/>
        <v>#DIV/0!</v>
      </c>
      <c r="W45" t="s">
        <v>198</v>
      </c>
    </row>
    <row r="46" spans="1:23" x14ac:dyDescent="0.2">
      <c r="A46" t="s">
        <v>28</v>
      </c>
      <c r="B46" s="1" t="s">
        <v>143</v>
      </c>
      <c r="C46" s="1" t="s">
        <v>139</v>
      </c>
      <c r="D46" s="1" t="s">
        <v>31</v>
      </c>
      <c r="E46" s="1" t="s">
        <v>140</v>
      </c>
      <c r="F46" s="19">
        <v>1999718.13</v>
      </c>
      <c r="G46" s="19">
        <v>1999718.13</v>
      </c>
      <c r="H46" s="19">
        <v>1999718.13</v>
      </c>
      <c r="I46" s="19">
        <v>1999718.13</v>
      </c>
      <c r="J46" s="19">
        <v>1999718.13</v>
      </c>
      <c r="K46" s="1" t="s">
        <v>33</v>
      </c>
      <c r="L46" s="1" t="s">
        <v>34</v>
      </c>
      <c r="M46" s="1" t="s">
        <v>144</v>
      </c>
      <c r="U46" s="24" t="e">
        <f t="shared" si="0"/>
        <v>#DIV/0!</v>
      </c>
      <c r="W46" t="s">
        <v>198</v>
      </c>
    </row>
    <row r="47" spans="1:23" x14ac:dyDescent="0.2">
      <c r="A47" t="s">
        <v>28</v>
      </c>
      <c r="B47" s="1" t="s">
        <v>145</v>
      </c>
      <c r="C47" s="1" t="s">
        <v>139</v>
      </c>
      <c r="D47" s="1" t="s">
        <v>31</v>
      </c>
      <c r="E47" s="1" t="s">
        <v>146</v>
      </c>
      <c r="F47" s="19">
        <v>106075252</v>
      </c>
      <c r="G47" s="19">
        <v>112985849</v>
      </c>
      <c r="H47" s="19">
        <v>16619988.390000001</v>
      </c>
      <c r="I47" s="19">
        <v>16618909.59</v>
      </c>
      <c r="J47" s="19">
        <v>16618909.59</v>
      </c>
      <c r="K47" s="1" t="s">
        <v>33</v>
      </c>
      <c r="L47" s="1" t="s">
        <v>34</v>
      </c>
      <c r="M47" s="1" t="s">
        <v>147</v>
      </c>
      <c r="U47" s="24" t="e">
        <f t="shared" si="0"/>
        <v>#DIV/0!</v>
      </c>
      <c r="W47" t="s">
        <v>198</v>
      </c>
    </row>
    <row r="48" spans="1:23" x14ac:dyDescent="0.2">
      <c r="A48" t="s">
        <v>28</v>
      </c>
      <c r="B48" s="1" t="s">
        <v>148</v>
      </c>
      <c r="C48" s="1" t="s">
        <v>139</v>
      </c>
      <c r="D48" s="1" t="s">
        <v>31</v>
      </c>
      <c r="E48" s="1" t="s">
        <v>146</v>
      </c>
      <c r="F48" s="1">
        <v>0</v>
      </c>
      <c r="G48" s="19">
        <v>2500000</v>
      </c>
      <c r="H48" s="1">
        <v>0</v>
      </c>
      <c r="I48" s="1">
        <v>0</v>
      </c>
      <c r="J48" s="1">
        <v>0</v>
      </c>
      <c r="K48" s="1" t="s">
        <v>33</v>
      </c>
      <c r="L48" s="1" t="s">
        <v>34</v>
      </c>
      <c r="M48" s="1" t="s">
        <v>144</v>
      </c>
      <c r="U48" s="24" t="e">
        <f t="shared" si="0"/>
        <v>#DIV/0!</v>
      </c>
      <c r="W48" t="s">
        <v>198</v>
      </c>
    </row>
    <row r="49" spans="1:23" x14ac:dyDescent="0.2">
      <c r="A49" t="s">
        <v>28</v>
      </c>
      <c r="B49" s="1" t="s">
        <v>149</v>
      </c>
      <c r="C49" s="1" t="s">
        <v>30</v>
      </c>
      <c r="D49" s="1" t="s">
        <v>31</v>
      </c>
      <c r="E49" s="1" t="s">
        <v>150</v>
      </c>
      <c r="F49" s="19">
        <v>658380.72</v>
      </c>
      <c r="G49" s="19">
        <v>658380.72</v>
      </c>
      <c r="H49" s="19">
        <v>137496.95999999999</v>
      </c>
      <c r="I49" s="19">
        <v>137496.95999999999</v>
      </c>
      <c r="J49" s="19">
        <v>137496.95999999999</v>
      </c>
      <c r="K49" s="1" t="s">
        <v>33</v>
      </c>
      <c r="L49" s="1" t="s">
        <v>34</v>
      </c>
      <c r="M49" s="1" t="s">
        <v>49</v>
      </c>
      <c r="R49" s="1">
        <v>25</v>
      </c>
      <c r="S49" s="1">
        <v>25</v>
      </c>
      <c r="T49" s="1">
        <v>25</v>
      </c>
      <c r="U49" s="24">
        <f t="shared" si="0"/>
        <v>100</v>
      </c>
      <c r="V49" s="1">
        <v>1</v>
      </c>
      <c r="W49" t="s">
        <v>198</v>
      </c>
    </row>
    <row r="50" spans="1:23" x14ac:dyDescent="0.2">
      <c r="A50" t="s">
        <v>28</v>
      </c>
      <c r="B50" s="1" t="s">
        <v>151</v>
      </c>
      <c r="C50" s="1" t="s">
        <v>152</v>
      </c>
      <c r="D50" s="1" t="s">
        <v>31</v>
      </c>
      <c r="E50" s="1" t="s">
        <v>153</v>
      </c>
      <c r="F50" s="19">
        <v>12349431.539999999</v>
      </c>
      <c r="G50" s="19">
        <v>12349431.539999999</v>
      </c>
      <c r="H50" s="19">
        <v>12321215.74</v>
      </c>
      <c r="I50" s="19">
        <v>12321215.74</v>
      </c>
      <c r="J50" s="19">
        <v>12321215.74</v>
      </c>
      <c r="K50" s="1" t="s">
        <v>33</v>
      </c>
      <c r="L50" s="1" t="s">
        <v>34</v>
      </c>
      <c r="M50" s="1" t="s">
        <v>43</v>
      </c>
      <c r="U50" s="24" t="e">
        <f t="shared" si="0"/>
        <v>#DIV/0!</v>
      </c>
      <c r="W50" t="s">
        <v>198</v>
      </c>
    </row>
    <row r="51" spans="1:23" x14ac:dyDescent="0.2">
      <c r="A51" t="s">
        <v>28</v>
      </c>
      <c r="B51" s="1" t="s">
        <v>154</v>
      </c>
      <c r="C51" s="1" t="s">
        <v>38</v>
      </c>
      <c r="D51" s="1" t="s">
        <v>31</v>
      </c>
      <c r="E51" s="1" t="s">
        <v>155</v>
      </c>
      <c r="F51" s="19">
        <v>10427459</v>
      </c>
      <c r="G51" s="19">
        <v>10427459</v>
      </c>
      <c r="H51" s="1">
        <v>0</v>
      </c>
      <c r="I51" s="1">
        <v>0</v>
      </c>
      <c r="J51" s="1">
        <v>0</v>
      </c>
      <c r="K51" s="1" t="s">
        <v>33</v>
      </c>
      <c r="L51" s="1" t="s">
        <v>34</v>
      </c>
      <c r="M51" s="1" t="s">
        <v>43</v>
      </c>
      <c r="U51" s="24" t="e">
        <f t="shared" si="0"/>
        <v>#DIV/0!</v>
      </c>
    </row>
    <row r="52" spans="1:23" x14ac:dyDescent="0.2">
      <c r="F52" s="19">
        <v>536912859.5</v>
      </c>
      <c r="G52" s="19">
        <v>564831979.69000006</v>
      </c>
      <c r="H52" s="19">
        <v>144175243.72</v>
      </c>
      <c r="I52" s="19">
        <v>141762892.12</v>
      </c>
      <c r="J52" s="19">
        <v>141762892.12</v>
      </c>
    </row>
  </sheetData>
  <mergeCells count="2">
    <mergeCell ref="A2:E2"/>
    <mergeCell ref="N2:T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2026-05-08T14:33:21Z</cp:lastPrinted>
  <dcterms:created xsi:type="dcterms:W3CDTF">2014-10-22T05:35:08Z</dcterms:created>
  <dcterms:modified xsi:type="dcterms:W3CDTF">2026-05-08T14:33:33Z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