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24226"/>
  <mc:AlternateContent xmlns:mc="http://schemas.openxmlformats.org/markup-compatibility/2006">
    <mc:Choice Requires="x15">
      <x15ac:absPath xmlns:x15ac="http://schemas.microsoft.com/office/spreadsheetml/2010/11/ac" url="C:\Users\Vales\Desktop\"/>
    </mc:Choice>
  </mc:AlternateContent>
  <xr:revisionPtr revIDLastSave="0" documentId="13_ncr:1_{D8D8ABC9-5F00-4EC9-AD27-71B58DE7A996}" xr6:coauthVersionLast="46" xr6:coauthVersionMax="46" xr10:uidLastSave="{00000000-0000-0000-0000-000000000000}"/>
  <bookViews>
    <workbookView xWindow="-120" yWindow="-120" windowWidth="29040" windowHeight="15840" xr2:uid="{00000000-000D-0000-FFFF-FFFF00000000}"/>
  </bookViews>
  <sheets>
    <sheet name="IR" sheetId="5" r:id="rId1"/>
    <sheet name="Instructivo_IR" sheetId="8" r:id="rId2"/>
    <sheet name="Hoja1" sheetId="7" state="hidden" r:id="rId3"/>
  </sheets>
  <definedNames>
    <definedName name="_ftn1" localSheetId="0">IR!#REF!</definedName>
    <definedName name="_ftnref1" localSheetId="0">IR!#REF!</definedName>
  </definedNames>
  <calcPr calcId="181029"/>
</workbook>
</file>

<file path=xl/calcChain.xml><?xml version="1.0" encoding="utf-8"?>
<calcChain xmlns="http://schemas.openxmlformats.org/spreadsheetml/2006/main">
  <c r="R355" i="5" l="1"/>
  <c r="T495" i="5"/>
  <c r="S495" i="5"/>
  <c r="R495" i="5"/>
  <c r="T494" i="5"/>
  <c r="S494" i="5"/>
  <c r="R494" i="5"/>
  <c r="T493" i="5"/>
  <c r="S493" i="5"/>
  <c r="R493" i="5"/>
  <c r="T492" i="5"/>
  <c r="S492" i="5"/>
  <c r="R492" i="5"/>
  <c r="T491" i="5"/>
  <c r="S491" i="5"/>
  <c r="R491" i="5"/>
  <c r="T490" i="5"/>
  <c r="S490" i="5"/>
  <c r="R490" i="5"/>
  <c r="T489" i="5"/>
  <c r="S489" i="5"/>
  <c r="R489" i="5"/>
  <c r="T488" i="5"/>
  <c r="S488" i="5"/>
  <c r="R488" i="5"/>
  <c r="T487" i="5"/>
  <c r="S487" i="5"/>
  <c r="R487" i="5"/>
  <c r="T486" i="5"/>
  <c r="S486" i="5"/>
  <c r="R486" i="5"/>
  <c r="T485" i="5"/>
  <c r="S485" i="5"/>
  <c r="R485" i="5"/>
  <c r="T484" i="5"/>
  <c r="S484" i="5"/>
  <c r="R484" i="5"/>
  <c r="T483" i="5"/>
  <c r="S483" i="5"/>
  <c r="R483" i="5"/>
  <c r="T481" i="5"/>
  <c r="S481" i="5"/>
  <c r="R481" i="5"/>
  <c r="T480" i="5"/>
  <c r="S480" i="5"/>
  <c r="R480" i="5"/>
  <c r="T479" i="5"/>
  <c r="S479" i="5"/>
  <c r="R479" i="5"/>
  <c r="T478" i="5"/>
  <c r="S478" i="5"/>
  <c r="R478" i="5"/>
  <c r="T477" i="5"/>
  <c r="S477" i="5"/>
  <c r="R477" i="5"/>
  <c r="T476" i="5"/>
  <c r="S476" i="5"/>
  <c r="R476" i="5"/>
  <c r="T475" i="5"/>
  <c r="S475" i="5"/>
  <c r="R475" i="5"/>
  <c r="T473" i="5"/>
  <c r="S473" i="5"/>
  <c r="R473" i="5"/>
  <c r="T472" i="5"/>
  <c r="S472" i="5"/>
  <c r="R472" i="5"/>
  <c r="T471" i="5"/>
  <c r="S471" i="5"/>
  <c r="R471" i="5"/>
  <c r="T470" i="5"/>
  <c r="S470" i="5"/>
  <c r="R470" i="5"/>
  <c r="T469" i="5"/>
  <c r="S469" i="5"/>
  <c r="R469" i="5"/>
  <c r="T468" i="5"/>
  <c r="S468" i="5"/>
  <c r="R468" i="5"/>
  <c r="T467" i="5"/>
  <c r="S467" i="5"/>
  <c r="R467" i="5"/>
  <c r="T466" i="5"/>
  <c r="S466" i="5"/>
  <c r="R466" i="5"/>
  <c r="T465" i="5"/>
  <c r="S465" i="5"/>
  <c r="R465" i="5"/>
  <c r="T464" i="5"/>
  <c r="S464" i="5"/>
  <c r="R464" i="5"/>
  <c r="T463" i="5"/>
  <c r="S463" i="5"/>
  <c r="R463" i="5"/>
  <c r="T462" i="5"/>
  <c r="S462" i="5"/>
  <c r="R462" i="5"/>
  <c r="T461" i="5"/>
  <c r="S461" i="5"/>
  <c r="R461" i="5"/>
  <c r="T460" i="5"/>
  <c r="S460" i="5"/>
  <c r="R460" i="5"/>
  <c r="T459" i="5"/>
  <c r="S459" i="5"/>
  <c r="R459" i="5"/>
  <c r="T455" i="5"/>
  <c r="S455" i="5"/>
  <c r="R455" i="5"/>
  <c r="T454" i="5"/>
  <c r="S454" i="5"/>
  <c r="R454" i="5"/>
  <c r="T453" i="5"/>
  <c r="S453" i="5"/>
  <c r="R453" i="5"/>
  <c r="T452" i="5"/>
  <c r="S452" i="5"/>
  <c r="R452" i="5"/>
  <c r="T451" i="5"/>
  <c r="S451" i="5"/>
  <c r="R451" i="5"/>
  <c r="T450" i="5"/>
  <c r="S450" i="5"/>
  <c r="R450" i="5"/>
  <c r="T449" i="5"/>
  <c r="S449" i="5"/>
  <c r="R449" i="5"/>
  <c r="T448" i="5"/>
  <c r="S448" i="5"/>
  <c r="R448" i="5"/>
  <c r="T447" i="5"/>
  <c r="S447" i="5"/>
  <c r="R447" i="5"/>
  <c r="T446" i="5"/>
  <c r="S446" i="5"/>
  <c r="R446" i="5"/>
  <c r="T445" i="5"/>
  <c r="S445" i="5"/>
  <c r="R445" i="5"/>
  <c r="T443" i="5"/>
  <c r="S443" i="5"/>
  <c r="R443" i="5"/>
  <c r="T442" i="5"/>
  <c r="S442" i="5"/>
  <c r="R442" i="5"/>
  <c r="T441" i="5"/>
  <c r="S441" i="5"/>
  <c r="R441" i="5"/>
  <c r="T440" i="5"/>
  <c r="S440" i="5"/>
  <c r="R440" i="5"/>
  <c r="T439" i="5"/>
  <c r="S439" i="5"/>
  <c r="R439" i="5"/>
  <c r="T438" i="5"/>
  <c r="S438" i="5"/>
  <c r="R438" i="5"/>
  <c r="T437" i="5"/>
  <c r="S437" i="5"/>
  <c r="R437" i="5"/>
  <c r="T436" i="5"/>
  <c r="S436" i="5"/>
  <c r="R436" i="5"/>
  <c r="T435" i="5"/>
  <c r="S435" i="5"/>
  <c r="R435" i="5"/>
  <c r="T434" i="5"/>
  <c r="S434" i="5"/>
  <c r="R434" i="5"/>
  <c r="T432" i="5"/>
  <c r="S432" i="5"/>
  <c r="R432" i="5"/>
  <c r="T431" i="5"/>
  <c r="S431" i="5"/>
  <c r="R431" i="5"/>
  <c r="T430" i="5"/>
  <c r="S430" i="5"/>
  <c r="R430" i="5"/>
  <c r="T429" i="5"/>
  <c r="S429" i="5"/>
  <c r="R429" i="5"/>
  <c r="T428" i="5"/>
  <c r="S428" i="5"/>
  <c r="R428" i="5"/>
  <c r="T427" i="5"/>
  <c r="S427" i="5"/>
  <c r="R427" i="5"/>
  <c r="T426" i="5"/>
  <c r="S426" i="5"/>
  <c r="R426" i="5"/>
  <c r="T424" i="5"/>
  <c r="S424" i="5"/>
  <c r="R424" i="5"/>
  <c r="T423" i="5"/>
  <c r="S423" i="5"/>
  <c r="R423" i="5"/>
  <c r="T422" i="5"/>
  <c r="S422" i="5"/>
  <c r="R422" i="5"/>
  <c r="T421" i="5"/>
  <c r="S421" i="5"/>
  <c r="R421" i="5"/>
  <c r="T420" i="5"/>
  <c r="S420" i="5"/>
  <c r="R420" i="5"/>
  <c r="T419" i="5"/>
  <c r="S419" i="5"/>
  <c r="R419" i="5"/>
  <c r="T418" i="5"/>
  <c r="S418" i="5"/>
  <c r="R418" i="5"/>
  <c r="T417" i="5"/>
  <c r="S417" i="5"/>
  <c r="R417" i="5"/>
  <c r="T416" i="5"/>
  <c r="S416" i="5"/>
  <c r="R416" i="5"/>
  <c r="T415" i="5"/>
  <c r="S415" i="5"/>
  <c r="R415" i="5"/>
  <c r="T414" i="5"/>
  <c r="S414" i="5"/>
  <c r="R414" i="5"/>
  <c r="T413" i="5"/>
  <c r="S413" i="5"/>
  <c r="R413" i="5"/>
  <c r="T412" i="5"/>
  <c r="S412" i="5"/>
  <c r="R412" i="5"/>
  <c r="T410" i="5"/>
  <c r="S410" i="5"/>
  <c r="R410" i="5"/>
  <c r="T409" i="5"/>
  <c r="S409" i="5"/>
  <c r="R409" i="5"/>
  <c r="T408" i="5"/>
  <c r="S408" i="5"/>
  <c r="R408" i="5"/>
  <c r="T407" i="5"/>
  <c r="S407" i="5"/>
  <c r="R407" i="5"/>
  <c r="T406" i="5"/>
  <c r="S406" i="5"/>
  <c r="R406" i="5"/>
  <c r="T405" i="5"/>
  <c r="S405" i="5"/>
  <c r="R405" i="5"/>
  <c r="T404" i="5"/>
  <c r="S404" i="5"/>
  <c r="R404" i="5"/>
  <c r="T403" i="5"/>
  <c r="S403" i="5"/>
  <c r="R403" i="5"/>
  <c r="T402" i="5"/>
  <c r="S402" i="5"/>
  <c r="R402" i="5"/>
  <c r="T401" i="5"/>
  <c r="S401" i="5"/>
  <c r="R401" i="5"/>
  <c r="T400" i="5"/>
  <c r="S400" i="5"/>
  <c r="R400" i="5"/>
  <c r="T399" i="5"/>
  <c r="S399" i="5"/>
  <c r="R399" i="5"/>
  <c r="T398" i="5"/>
  <c r="S398" i="5"/>
  <c r="R398" i="5"/>
  <c r="T397" i="5"/>
  <c r="S397" i="5"/>
  <c r="R397" i="5"/>
  <c r="T395" i="5"/>
  <c r="S395" i="5"/>
  <c r="R395" i="5"/>
  <c r="T394" i="5"/>
  <c r="S394" i="5"/>
  <c r="R394" i="5"/>
  <c r="T393" i="5"/>
  <c r="S393" i="5"/>
  <c r="R393" i="5"/>
  <c r="T392" i="5"/>
  <c r="S392" i="5"/>
  <c r="R392" i="5"/>
  <c r="T391" i="5"/>
  <c r="S391" i="5"/>
  <c r="R391" i="5"/>
  <c r="T390" i="5"/>
  <c r="S390" i="5"/>
  <c r="R390" i="5"/>
  <c r="T389" i="5"/>
  <c r="S389" i="5"/>
  <c r="R389" i="5"/>
  <c r="T388" i="5"/>
  <c r="S388" i="5"/>
  <c r="R388" i="5"/>
  <c r="T387" i="5"/>
  <c r="S387" i="5"/>
  <c r="R387" i="5"/>
  <c r="T385" i="5"/>
  <c r="S385" i="5"/>
  <c r="R385" i="5"/>
  <c r="T384" i="5"/>
  <c r="S384" i="5"/>
  <c r="R384" i="5"/>
  <c r="T383" i="5"/>
  <c r="S383" i="5"/>
  <c r="R383" i="5"/>
  <c r="T382" i="5"/>
  <c r="S382" i="5"/>
  <c r="R382" i="5"/>
  <c r="T381" i="5"/>
  <c r="S381" i="5"/>
  <c r="R381" i="5"/>
  <c r="T380" i="5"/>
  <c r="S380" i="5"/>
  <c r="R380" i="5"/>
  <c r="T379" i="5"/>
  <c r="S379" i="5"/>
  <c r="R379" i="5"/>
  <c r="T378" i="5"/>
  <c r="S378" i="5"/>
  <c r="R378" i="5"/>
  <c r="T377" i="5"/>
  <c r="S377" i="5"/>
  <c r="R377" i="5"/>
  <c r="T375" i="5"/>
  <c r="S375" i="5"/>
  <c r="R375" i="5"/>
  <c r="T374" i="5"/>
  <c r="S374" i="5"/>
  <c r="R374" i="5"/>
  <c r="T373" i="5"/>
  <c r="S373" i="5"/>
  <c r="R373" i="5"/>
  <c r="T372" i="5"/>
  <c r="S372" i="5"/>
  <c r="R372" i="5"/>
  <c r="T371" i="5"/>
  <c r="S371" i="5"/>
  <c r="R371" i="5"/>
  <c r="T370" i="5"/>
  <c r="S370" i="5"/>
  <c r="R370" i="5"/>
  <c r="T369" i="5"/>
  <c r="S369" i="5"/>
  <c r="R369" i="5"/>
  <c r="T368" i="5"/>
  <c r="S368" i="5"/>
  <c r="R368" i="5"/>
  <c r="T367" i="5"/>
  <c r="S367" i="5"/>
  <c r="R367" i="5"/>
  <c r="T366" i="5"/>
  <c r="S366" i="5"/>
  <c r="R366" i="5"/>
  <c r="T365" i="5"/>
  <c r="S365" i="5"/>
  <c r="R365" i="5"/>
  <c r="T364" i="5"/>
  <c r="S364" i="5"/>
  <c r="R364" i="5"/>
  <c r="T362" i="5"/>
  <c r="S362" i="5"/>
  <c r="R362" i="5"/>
  <c r="T361" i="5"/>
  <c r="S361" i="5"/>
  <c r="R361" i="5"/>
  <c r="T360" i="5"/>
  <c r="S360" i="5"/>
  <c r="R360" i="5"/>
  <c r="T359" i="5"/>
  <c r="S359" i="5"/>
  <c r="R359" i="5"/>
  <c r="T358" i="5"/>
  <c r="S358" i="5"/>
  <c r="R358" i="5"/>
  <c r="T357" i="5"/>
  <c r="S357" i="5"/>
  <c r="R357" i="5"/>
  <c r="T356" i="5"/>
  <c r="S356" i="5"/>
  <c r="R356" i="5"/>
  <c r="T355" i="5"/>
  <c r="S355" i="5"/>
  <c r="T354" i="5"/>
  <c r="S354" i="5"/>
  <c r="R354" i="5"/>
  <c r="T353" i="5"/>
  <c r="S353" i="5"/>
  <c r="R353" i="5"/>
  <c r="T351" i="5"/>
  <c r="S351" i="5"/>
  <c r="R351" i="5"/>
  <c r="T350" i="5"/>
  <c r="S350" i="5"/>
  <c r="R350" i="5"/>
  <c r="T349" i="5"/>
  <c r="S349" i="5"/>
  <c r="R349" i="5"/>
  <c r="T348" i="5"/>
  <c r="S348" i="5"/>
  <c r="R348" i="5"/>
  <c r="T347" i="5"/>
  <c r="S347" i="5"/>
  <c r="R347" i="5"/>
  <c r="T346" i="5"/>
  <c r="S346" i="5"/>
  <c r="R346" i="5"/>
  <c r="T345" i="5"/>
  <c r="S345" i="5"/>
  <c r="R345" i="5"/>
  <c r="T344" i="5"/>
  <c r="S344" i="5"/>
  <c r="R344" i="5"/>
  <c r="T343" i="5"/>
  <c r="S343" i="5"/>
  <c r="R343" i="5"/>
  <c r="T342" i="5"/>
  <c r="S342" i="5"/>
  <c r="R342" i="5"/>
  <c r="T341" i="5"/>
  <c r="S341" i="5"/>
  <c r="R341" i="5"/>
  <c r="T340" i="5"/>
  <c r="S340" i="5"/>
  <c r="R340" i="5"/>
  <c r="T339" i="5"/>
  <c r="S339" i="5"/>
  <c r="R339" i="5"/>
  <c r="T338" i="5"/>
  <c r="S338" i="5"/>
  <c r="R338" i="5"/>
  <c r="T337" i="5"/>
  <c r="S337" i="5"/>
  <c r="R337" i="5"/>
  <c r="T336" i="5"/>
  <c r="S336" i="5"/>
  <c r="R336" i="5"/>
  <c r="T334" i="5"/>
  <c r="S334" i="5"/>
  <c r="R334" i="5"/>
  <c r="T333" i="5"/>
  <c r="S333" i="5"/>
  <c r="R333" i="5"/>
  <c r="T332" i="5"/>
  <c r="S332" i="5"/>
  <c r="R332" i="5"/>
  <c r="T331" i="5"/>
  <c r="S331" i="5"/>
  <c r="R331" i="5"/>
  <c r="T330" i="5"/>
  <c r="S330" i="5"/>
  <c r="R330" i="5"/>
  <c r="T329" i="5"/>
  <c r="S329" i="5"/>
  <c r="R329" i="5"/>
  <c r="T328" i="5"/>
  <c r="S328" i="5"/>
  <c r="R328" i="5"/>
  <c r="T327" i="5"/>
  <c r="S327" i="5"/>
  <c r="R327" i="5"/>
  <c r="T326" i="5"/>
  <c r="S326" i="5"/>
  <c r="R326" i="5"/>
  <c r="T325" i="5"/>
  <c r="S325" i="5"/>
  <c r="R325" i="5"/>
  <c r="T324" i="5"/>
  <c r="S324" i="5"/>
  <c r="R324" i="5"/>
  <c r="T322" i="5"/>
  <c r="S322" i="5"/>
  <c r="R322" i="5"/>
  <c r="T321" i="5"/>
  <c r="S321" i="5"/>
  <c r="R321" i="5"/>
  <c r="T320" i="5"/>
  <c r="S320" i="5"/>
  <c r="R320" i="5"/>
  <c r="T319" i="5"/>
  <c r="S319" i="5"/>
  <c r="R319" i="5"/>
  <c r="T318" i="5"/>
  <c r="S318" i="5"/>
  <c r="R318" i="5"/>
  <c r="T317" i="5"/>
  <c r="S317" i="5"/>
  <c r="R317" i="5"/>
  <c r="T316" i="5"/>
  <c r="S316" i="5"/>
  <c r="R316" i="5"/>
  <c r="T315" i="5"/>
  <c r="S315" i="5"/>
  <c r="R315" i="5"/>
  <c r="T314" i="5"/>
  <c r="S314" i="5"/>
  <c r="R314" i="5"/>
  <c r="T313" i="5"/>
  <c r="S313" i="5"/>
  <c r="R313" i="5"/>
  <c r="T312" i="5"/>
  <c r="S312" i="5"/>
  <c r="R312" i="5"/>
  <c r="T311" i="5"/>
  <c r="S311" i="5"/>
  <c r="R311" i="5"/>
  <c r="T310" i="5"/>
  <c r="S310" i="5"/>
  <c r="R310" i="5"/>
  <c r="T309" i="5"/>
  <c r="S309" i="5"/>
  <c r="R309" i="5"/>
  <c r="T308" i="5"/>
  <c r="S308" i="5"/>
  <c r="R308" i="5"/>
  <c r="T307" i="5"/>
  <c r="S307" i="5"/>
  <c r="R307" i="5"/>
  <c r="T305" i="5"/>
  <c r="S305" i="5"/>
  <c r="R305" i="5"/>
  <c r="T304" i="5"/>
  <c r="S304" i="5"/>
  <c r="R304" i="5"/>
  <c r="T303" i="5"/>
  <c r="S303" i="5"/>
  <c r="R303" i="5"/>
  <c r="T302" i="5"/>
  <c r="S302" i="5"/>
  <c r="R302" i="5"/>
  <c r="T301" i="5"/>
  <c r="S301" i="5"/>
  <c r="R301" i="5"/>
  <c r="T300" i="5"/>
  <c r="S300" i="5"/>
  <c r="R300" i="5"/>
  <c r="T299" i="5"/>
  <c r="S299" i="5"/>
  <c r="R299" i="5"/>
  <c r="T298" i="5"/>
  <c r="S298" i="5"/>
  <c r="R298" i="5"/>
  <c r="T297" i="5"/>
  <c r="S297" i="5"/>
  <c r="R297" i="5"/>
  <c r="T295" i="5"/>
  <c r="S295" i="5"/>
  <c r="R295" i="5"/>
  <c r="T294" i="5"/>
  <c r="S294" i="5"/>
  <c r="R294" i="5"/>
  <c r="T293" i="5"/>
  <c r="S293" i="5"/>
  <c r="R293" i="5"/>
  <c r="T292" i="5"/>
  <c r="S292" i="5"/>
  <c r="R292" i="5"/>
  <c r="T291" i="5"/>
  <c r="S291" i="5"/>
  <c r="R291" i="5"/>
  <c r="T290" i="5"/>
  <c r="S290" i="5"/>
  <c r="R290" i="5"/>
  <c r="T289" i="5"/>
  <c r="S289" i="5"/>
  <c r="R289" i="5"/>
  <c r="T288" i="5"/>
  <c r="S288" i="5"/>
  <c r="R288" i="5"/>
  <c r="T287" i="5"/>
  <c r="S287" i="5"/>
  <c r="R287" i="5"/>
  <c r="T286" i="5"/>
  <c r="S286" i="5"/>
  <c r="R286" i="5"/>
  <c r="T285" i="5"/>
  <c r="S285" i="5"/>
  <c r="R285" i="5"/>
  <c r="T284" i="5"/>
  <c r="S284" i="5"/>
  <c r="R284" i="5"/>
  <c r="T283" i="5"/>
  <c r="S283" i="5"/>
  <c r="R283" i="5"/>
  <c r="T282" i="5"/>
  <c r="S282" i="5"/>
  <c r="R282" i="5"/>
  <c r="T280" i="5"/>
  <c r="S280" i="5"/>
  <c r="R280" i="5"/>
  <c r="T279" i="5"/>
  <c r="S279" i="5"/>
  <c r="R279" i="5"/>
  <c r="T278" i="5"/>
  <c r="S278" i="5"/>
  <c r="R278" i="5"/>
  <c r="T277" i="5"/>
  <c r="S277" i="5"/>
  <c r="R277" i="5"/>
  <c r="T276" i="5"/>
  <c r="S276" i="5"/>
  <c r="R276" i="5"/>
  <c r="T275" i="5"/>
  <c r="S275" i="5"/>
  <c r="R275" i="5"/>
  <c r="T274" i="5"/>
  <c r="S274" i="5"/>
  <c r="R274" i="5"/>
  <c r="T273" i="5"/>
  <c r="S273" i="5"/>
  <c r="R273" i="5"/>
  <c r="T272" i="5"/>
  <c r="S272" i="5"/>
  <c r="R272" i="5"/>
  <c r="T270" i="5"/>
  <c r="S270" i="5"/>
  <c r="R270" i="5"/>
  <c r="T269" i="5"/>
  <c r="S269" i="5"/>
  <c r="R269" i="5"/>
  <c r="T268" i="5"/>
  <c r="S268" i="5"/>
  <c r="R268" i="5"/>
  <c r="T267" i="5"/>
  <c r="S267" i="5"/>
  <c r="R267" i="5"/>
  <c r="T266" i="5"/>
  <c r="S266" i="5"/>
  <c r="R266" i="5"/>
  <c r="T265" i="5"/>
  <c r="S265" i="5"/>
  <c r="R265" i="5"/>
  <c r="T264" i="5"/>
  <c r="S264" i="5"/>
  <c r="R264" i="5"/>
  <c r="T263" i="5"/>
  <c r="S263" i="5"/>
  <c r="R263" i="5"/>
  <c r="T262" i="5"/>
  <c r="S262" i="5"/>
  <c r="R262" i="5"/>
  <c r="T260" i="5"/>
  <c r="S260" i="5"/>
  <c r="R260" i="5"/>
  <c r="T259" i="5"/>
  <c r="S259" i="5"/>
  <c r="R259" i="5"/>
  <c r="T258" i="5"/>
  <c r="S258" i="5"/>
  <c r="R258" i="5"/>
  <c r="T257" i="5"/>
  <c r="S257" i="5"/>
  <c r="R257" i="5"/>
  <c r="T256" i="5"/>
  <c r="S256" i="5"/>
  <c r="R256" i="5"/>
  <c r="T255" i="5"/>
  <c r="S255" i="5"/>
  <c r="R255" i="5"/>
  <c r="T254" i="5"/>
  <c r="S254" i="5"/>
  <c r="R254" i="5"/>
  <c r="T253" i="5"/>
  <c r="S253" i="5"/>
  <c r="R253" i="5"/>
  <c r="T252" i="5"/>
  <c r="S252" i="5"/>
  <c r="R252" i="5"/>
  <c r="T251" i="5"/>
  <c r="S251" i="5"/>
  <c r="R251" i="5"/>
  <c r="T250" i="5"/>
  <c r="S250" i="5"/>
  <c r="R250" i="5"/>
  <c r="T249" i="5"/>
  <c r="S249" i="5"/>
  <c r="R249" i="5"/>
  <c r="T248" i="5"/>
  <c r="S248" i="5"/>
  <c r="R248" i="5"/>
  <c r="T247" i="5"/>
  <c r="S247" i="5"/>
  <c r="R247" i="5"/>
  <c r="T246" i="5"/>
  <c r="S246" i="5"/>
  <c r="R246" i="5"/>
  <c r="T245" i="5"/>
  <c r="S245" i="5"/>
  <c r="R245" i="5"/>
  <c r="T244" i="5"/>
  <c r="S244" i="5"/>
  <c r="R244" i="5"/>
  <c r="T243" i="5"/>
  <c r="S243" i="5"/>
  <c r="R243" i="5"/>
  <c r="T242" i="5"/>
  <c r="S242" i="5"/>
  <c r="R242" i="5"/>
  <c r="T241" i="5"/>
  <c r="S241" i="5"/>
  <c r="R241" i="5"/>
  <c r="T240" i="5"/>
  <c r="S240" i="5"/>
  <c r="R240" i="5"/>
  <c r="T239" i="5"/>
  <c r="S239" i="5"/>
  <c r="R239" i="5"/>
  <c r="T237" i="5"/>
  <c r="S237" i="5"/>
  <c r="R237" i="5"/>
  <c r="T236" i="5"/>
  <c r="S236" i="5"/>
  <c r="R236" i="5"/>
  <c r="T235" i="5"/>
  <c r="S235" i="5"/>
  <c r="R235" i="5"/>
  <c r="T234" i="5"/>
  <c r="S234" i="5"/>
  <c r="R234" i="5"/>
  <c r="T233" i="5"/>
  <c r="S233" i="5"/>
  <c r="R233" i="5"/>
  <c r="T232" i="5"/>
  <c r="S232" i="5"/>
  <c r="R232" i="5"/>
  <c r="T231" i="5"/>
  <c r="S231" i="5"/>
  <c r="R231" i="5"/>
  <c r="T230" i="5"/>
  <c r="S230" i="5"/>
  <c r="R230" i="5"/>
  <c r="T228" i="5"/>
  <c r="S228" i="5"/>
  <c r="R228" i="5"/>
  <c r="T227" i="5"/>
  <c r="S227" i="5"/>
  <c r="R227" i="5"/>
  <c r="T226" i="5"/>
  <c r="S226" i="5"/>
  <c r="R226" i="5"/>
  <c r="T225" i="5"/>
  <c r="S225" i="5"/>
  <c r="R225" i="5"/>
  <c r="T224" i="5"/>
  <c r="S224" i="5"/>
  <c r="R224" i="5"/>
  <c r="T223" i="5"/>
  <c r="S223" i="5"/>
  <c r="R223" i="5"/>
  <c r="T222" i="5"/>
  <c r="S222" i="5"/>
  <c r="R222" i="5"/>
  <c r="T221" i="5"/>
  <c r="S221" i="5"/>
  <c r="R221" i="5"/>
  <c r="T220" i="5"/>
  <c r="S220" i="5"/>
  <c r="R220" i="5"/>
  <c r="T219" i="5"/>
  <c r="S219" i="5"/>
  <c r="R219" i="5"/>
  <c r="T218" i="5"/>
  <c r="S218" i="5"/>
  <c r="R218" i="5"/>
  <c r="T217" i="5"/>
  <c r="S217" i="5"/>
  <c r="R217" i="5"/>
  <c r="T215" i="5"/>
  <c r="S215" i="5"/>
  <c r="R215" i="5"/>
  <c r="T214" i="5"/>
  <c r="S214" i="5"/>
  <c r="R214" i="5"/>
  <c r="T213" i="5"/>
  <c r="S213" i="5"/>
  <c r="R213" i="5"/>
  <c r="T212" i="5"/>
  <c r="S212" i="5"/>
  <c r="R212" i="5"/>
  <c r="T211" i="5"/>
  <c r="S211" i="5"/>
  <c r="R211" i="5"/>
  <c r="T210" i="5"/>
  <c r="S210" i="5"/>
  <c r="R210" i="5"/>
  <c r="T209" i="5"/>
  <c r="S209" i="5"/>
  <c r="R209" i="5"/>
  <c r="T208" i="5"/>
  <c r="S208" i="5"/>
  <c r="R208" i="5"/>
  <c r="T206" i="5"/>
  <c r="S206" i="5"/>
  <c r="R206" i="5"/>
  <c r="T205" i="5"/>
  <c r="S205" i="5"/>
  <c r="R205" i="5"/>
  <c r="T204" i="5"/>
  <c r="S204" i="5"/>
  <c r="R204" i="5"/>
  <c r="T203" i="5"/>
  <c r="S203" i="5"/>
  <c r="R203" i="5"/>
  <c r="T202" i="5"/>
  <c r="S202" i="5"/>
  <c r="R202" i="5"/>
  <c r="T200" i="5"/>
  <c r="S200" i="5"/>
  <c r="R200" i="5"/>
  <c r="T199" i="5"/>
  <c r="S199" i="5"/>
  <c r="R199" i="5"/>
  <c r="T198" i="5"/>
  <c r="S198" i="5"/>
  <c r="R198" i="5"/>
  <c r="T197" i="5"/>
  <c r="S197" i="5"/>
  <c r="R197" i="5"/>
  <c r="T196" i="5"/>
  <c r="S196" i="5"/>
  <c r="R196" i="5"/>
  <c r="T195" i="5"/>
  <c r="S195" i="5"/>
  <c r="R195" i="5"/>
  <c r="T194" i="5"/>
  <c r="S194" i="5"/>
  <c r="R194" i="5"/>
  <c r="T193" i="5"/>
  <c r="S193" i="5"/>
  <c r="R193" i="5"/>
  <c r="T192" i="5"/>
  <c r="S192" i="5"/>
  <c r="R192" i="5"/>
  <c r="T191" i="5"/>
  <c r="S191" i="5"/>
  <c r="R191" i="5"/>
  <c r="T190" i="5"/>
  <c r="S190" i="5"/>
  <c r="R190" i="5"/>
  <c r="T189" i="5"/>
  <c r="S189" i="5"/>
  <c r="R189" i="5"/>
  <c r="T188" i="5"/>
  <c r="S188" i="5"/>
  <c r="R188" i="5"/>
  <c r="T187" i="5"/>
  <c r="S187" i="5"/>
  <c r="R187" i="5"/>
  <c r="T186" i="5"/>
  <c r="S186" i="5"/>
  <c r="R186" i="5"/>
  <c r="T184" i="5"/>
  <c r="S184" i="5"/>
  <c r="R184" i="5"/>
  <c r="T183" i="5"/>
  <c r="S183" i="5"/>
  <c r="R183" i="5"/>
  <c r="T182" i="5"/>
  <c r="S182" i="5"/>
  <c r="R182" i="5"/>
  <c r="T181" i="5"/>
  <c r="S181" i="5"/>
  <c r="R181" i="5"/>
  <c r="T180" i="5"/>
  <c r="S180" i="5"/>
  <c r="R180" i="5"/>
  <c r="T179" i="5"/>
  <c r="S179" i="5"/>
  <c r="R179" i="5"/>
  <c r="T178" i="5"/>
  <c r="S178" i="5"/>
  <c r="R178" i="5"/>
  <c r="T177" i="5"/>
  <c r="S177" i="5"/>
  <c r="R177" i="5"/>
  <c r="T176" i="5"/>
  <c r="S176" i="5"/>
  <c r="R176" i="5"/>
  <c r="T175" i="5"/>
  <c r="S175" i="5"/>
  <c r="R175" i="5"/>
  <c r="T174" i="5"/>
  <c r="S174" i="5"/>
  <c r="R174" i="5"/>
  <c r="T173" i="5"/>
  <c r="S173" i="5"/>
  <c r="R173" i="5"/>
  <c r="T172" i="5"/>
  <c r="S172" i="5"/>
  <c r="R172" i="5"/>
  <c r="T170" i="5"/>
  <c r="S170" i="5"/>
  <c r="R170" i="5"/>
  <c r="T169" i="5"/>
  <c r="S169" i="5"/>
  <c r="R169" i="5"/>
  <c r="T168" i="5"/>
  <c r="S168" i="5"/>
  <c r="R168" i="5"/>
  <c r="T167" i="5"/>
  <c r="S167" i="5"/>
  <c r="R167" i="5"/>
  <c r="T166" i="5"/>
  <c r="S166" i="5"/>
  <c r="R166" i="5"/>
  <c r="T165" i="5"/>
  <c r="S165" i="5"/>
  <c r="R165" i="5"/>
  <c r="T164" i="5"/>
  <c r="S164" i="5"/>
  <c r="R164" i="5"/>
  <c r="T163" i="5"/>
  <c r="S163" i="5"/>
  <c r="R163" i="5"/>
  <c r="T162" i="5"/>
  <c r="S162" i="5"/>
  <c r="R162" i="5"/>
  <c r="T161" i="5"/>
  <c r="S161" i="5"/>
  <c r="R161" i="5"/>
  <c r="T159" i="5"/>
  <c r="S159" i="5"/>
  <c r="R159" i="5"/>
  <c r="T158" i="5"/>
  <c r="S158" i="5"/>
  <c r="R158" i="5"/>
  <c r="T157" i="5"/>
  <c r="S157" i="5"/>
  <c r="R157" i="5"/>
  <c r="T156" i="5"/>
  <c r="S156" i="5"/>
  <c r="R156" i="5"/>
  <c r="T155" i="5"/>
  <c r="S155" i="5"/>
  <c r="R155" i="5"/>
  <c r="T154" i="5"/>
  <c r="S154" i="5"/>
  <c r="R154" i="5"/>
  <c r="T153" i="5"/>
  <c r="S153" i="5"/>
  <c r="R153" i="5"/>
  <c r="T152" i="5"/>
  <c r="S152" i="5"/>
  <c r="R152" i="5"/>
  <c r="T151" i="5"/>
  <c r="S151" i="5"/>
  <c r="R151" i="5"/>
  <c r="T150" i="5"/>
  <c r="S150" i="5"/>
  <c r="R150" i="5"/>
  <c r="T149" i="5"/>
  <c r="S149" i="5"/>
  <c r="R149" i="5"/>
  <c r="T147" i="5"/>
  <c r="S147" i="5"/>
  <c r="R147" i="5"/>
  <c r="T146" i="5"/>
  <c r="S146" i="5"/>
  <c r="R146" i="5"/>
  <c r="T145" i="5"/>
  <c r="S145" i="5"/>
  <c r="R145" i="5"/>
  <c r="T144" i="5"/>
  <c r="S144" i="5"/>
  <c r="R144" i="5"/>
  <c r="T143" i="5"/>
  <c r="S143" i="5"/>
  <c r="R143" i="5"/>
  <c r="T141" i="5"/>
  <c r="S141" i="5"/>
  <c r="R141" i="5"/>
  <c r="T140" i="5"/>
  <c r="S140" i="5"/>
  <c r="R140" i="5"/>
  <c r="T139" i="5"/>
  <c r="S139" i="5"/>
  <c r="R139" i="5"/>
  <c r="T138" i="5"/>
  <c r="S138" i="5"/>
  <c r="R138" i="5"/>
  <c r="T137" i="5"/>
  <c r="S137" i="5"/>
  <c r="R137" i="5"/>
  <c r="T136" i="5"/>
  <c r="S136" i="5"/>
  <c r="R136" i="5"/>
  <c r="T135" i="5"/>
  <c r="S135" i="5"/>
  <c r="R135" i="5"/>
  <c r="T134" i="5"/>
  <c r="S134" i="5"/>
  <c r="R134" i="5"/>
  <c r="T133" i="5"/>
  <c r="S133" i="5"/>
  <c r="R133" i="5"/>
  <c r="T132" i="5"/>
  <c r="S132" i="5"/>
  <c r="R132" i="5"/>
  <c r="T131" i="5"/>
  <c r="S131" i="5"/>
  <c r="R131" i="5"/>
  <c r="T130" i="5"/>
  <c r="S130" i="5"/>
  <c r="R130" i="5"/>
  <c r="T129" i="5"/>
  <c r="S129" i="5"/>
  <c r="R129" i="5"/>
  <c r="T127" i="5"/>
  <c r="S127" i="5"/>
  <c r="R127" i="5"/>
  <c r="T126" i="5"/>
  <c r="S126" i="5"/>
  <c r="R126" i="5"/>
  <c r="T125" i="5"/>
  <c r="S125" i="5"/>
  <c r="R125" i="5"/>
  <c r="T124" i="5"/>
  <c r="S124" i="5"/>
  <c r="R124" i="5"/>
  <c r="T123" i="5"/>
  <c r="S123" i="5"/>
  <c r="R123" i="5"/>
  <c r="T122" i="5"/>
  <c r="S122" i="5"/>
  <c r="R122" i="5"/>
  <c r="T121" i="5"/>
  <c r="S121" i="5"/>
  <c r="R121" i="5"/>
  <c r="T120" i="5"/>
  <c r="S120" i="5"/>
  <c r="R120" i="5"/>
  <c r="T119" i="5"/>
  <c r="S119" i="5"/>
  <c r="R119" i="5"/>
  <c r="T117" i="5"/>
  <c r="S117" i="5"/>
  <c r="R117" i="5"/>
  <c r="T116" i="5"/>
  <c r="S116" i="5"/>
  <c r="R116" i="5"/>
  <c r="T115" i="5"/>
  <c r="S115" i="5"/>
  <c r="R115" i="5"/>
  <c r="T114" i="5"/>
  <c r="S114" i="5"/>
  <c r="R114" i="5"/>
  <c r="T113" i="5"/>
  <c r="S113" i="5"/>
  <c r="R113" i="5"/>
  <c r="T112" i="5"/>
  <c r="S112" i="5"/>
  <c r="R112" i="5"/>
  <c r="T110" i="5"/>
  <c r="S110" i="5"/>
  <c r="R110" i="5"/>
  <c r="T109" i="5"/>
  <c r="S109" i="5"/>
  <c r="R109" i="5"/>
  <c r="T108" i="5"/>
  <c r="S108" i="5"/>
  <c r="R108" i="5"/>
  <c r="T107" i="5"/>
  <c r="S107" i="5"/>
  <c r="R107" i="5"/>
  <c r="T105" i="5"/>
  <c r="S105" i="5"/>
  <c r="R105" i="5"/>
  <c r="T104" i="5"/>
  <c r="S104" i="5"/>
  <c r="R104" i="5"/>
  <c r="T103" i="5"/>
  <c r="S103" i="5"/>
  <c r="R103" i="5"/>
  <c r="T102" i="5"/>
  <c r="S102" i="5"/>
  <c r="R102" i="5"/>
  <c r="T101" i="5"/>
  <c r="S101" i="5"/>
  <c r="R101" i="5"/>
  <c r="T100" i="5"/>
  <c r="S100" i="5"/>
  <c r="R100" i="5"/>
  <c r="T99" i="5"/>
  <c r="S99" i="5"/>
  <c r="R99" i="5"/>
  <c r="T98" i="5"/>
  <c r="S98" i="5"/>
  <c r="R98" i="5"/>
  <c r="T97" i="5"/>
  <c r="S97" i="5"/>
  <c r="R97" i="5"/>
  <c r="T96" i="5"/>
  <c r="S96" i="5"/>
  <c r="R96" i="5"/>
  <c r="T95" i="5"/>
  <c r="S95" i="5"/>
  <c r="R95" i="5"/>
  <c r="T94" i="5"/>
  <c r="S94" i="5"/>
  <c r="R94" i="5"/>
  <c r="T93" i="5"/>
  <c r="S93" i="5"/>
  <c r="R93" i="5"/>
  <c r="T92" i="5"/>
  <c r="S92" i="5"/>
  <c r="R92" i="5"/>
  <c r="T90" i="5"/>
  <c r="S90" i="5"/>
  <c r="R90" i="5"/>
  <c r="T89" i="5"/>
  <c r="S89" i="5"/>
  <c r="R89" i="5"/>
  <c r="T88" i="5"/>
  <c r="S88" i="5"/>
  <c r="R88" i="5"/>
  <c r="T87" i="5"/>
  <c r="S87" i="5"/>
  <c r="R87" i="5"/>
  <c r="T86" i="5"/>
  <c r="S86" i="5"/>
  <c r="R86" i="5"/>
  <c r="T85" i="5"/>
  <c r="S85" i="5"/>
  <c r="R85" i="5"/>
  <c r="T84" i="5"/>
  <c r="S84" i="5"/>
  <c r="R84" i="5"/>
  <c r="T83" i="5"/>
  <c r="S83" i="5"/>
  <c r="R83" i="5"/>
  <c r="T81" i="5"/>
  <c r="S81" i="5"/>
  <c r="R81" i="5"/>
  <c r="T80" i="5"/>
  <c r="S80" i="5"/>
  <c r="R80" i="5"/>
  <c r="T79" i="5"/>
  <c r="S79" i="5"/>
  <c r="R79" i="5"/>
  <c r="T78" i="5"/>
  <c r="S78" i="5"/>
  <c r="R78" i="5"/>
  <c r="T77" i="5"/>
  <c r="S77" i="5"/>
  <c r="R77" i="5"/>
  <c r="T76" i="5"/>
  <c r="S76" i="5"/>
  <c r="R76" i="5"/>
  <c r="T75" i="5"/>
  <c r="S75" i="5"/>
  <c r="R75" i="5"/>
  <c r="T73" i="5"/>
  <c r="S73" i="5"/>
  <c r="R73" i="5"/>
  <c r="T72" i="5"/>
  <c r="S72" i="5"/>
  <c r="R72" i="5"/>
  <c r="T71" i="5"/>
  <c r="S71" i="5"/>
  <c r="R71" i="5"/>
  <c r="T70" i="5"/>
  <c r="S70" i="5"/>
  <c r="R70" i="5"/>
  <c r="T69" i="5"/>
  <c r="S69" i="5"/>
  <c r="R69" i="5"/>
  <c r="T68" i="5"/>
  <c r="S68" i="5"/>
  <c r="R68" i="5"/>
  <c r="T67" i="5"/>
  <c r="S67" i="5"/>
  <c r="R67" i="5"/>
  <c r="T65" i="5"/>
  <c r="S65" i="5"/>
  <c r="R65" i="5"/>
  <c r="T64" i="5"/>
  <c r="S64" i="5"/>
  <c r="R64" i="5"/>
  <c r="T63" i="5"/>
  <c r="S63" i="5"/>
  <c r="R63" i="5"/>
  <c r="T62" i="5"/>
  <c r="S62" i="5"/>
  <c r="R62" i="5"/>
  <c r="T61" i="5"/>
  <c r="S61" i="5"/>
  <c r="R61" i="5"/>
  <c r="T60" i="5"/>
  <c r="S60" i="5"/>
  <c r="R60" i="5"/>
  <c r="T59" i="5"/>
  <c r="S59" i="5"/>
  <c r="R59" i="5"/>
  <c r="T58" i="5"/>
  <c r="S58" i="5"/>
  <c r="R58" i="5"/>
  <c r="T56" i="5"/>
  <c r="S56" i="5"/>
  <c r="R56" i="5"/>
  <c r="T55" i="5"/>
  <c r="S55" i="5"/>
  <c r="R55" i="5"/>
  <c r="T54" i="5"/>
  <c r="S54" i="5"/>
  <c r="R54" i="5"/>
  <c r="T53" i="5"/>
  <c r="S53" i="5"/>
  <c r="R53" i="5"/>
  <c r="T52" i="5"/>
  <c r="S52" i="5"/>
  <c r="R52" i="5"/>
  <c r="T51" i="5"/>
  <c r="S51" i="5"/>
  <c r="R51" i="5"/>
  <c r="T50" i="5"/>
  <c r="S50" i="5"/>
  <c r="R50" i="5"/>
  <c r="T49" i="5"/>
  <c r="S49" i="5"/>
  <c r="R49" i="5"/>
  <c r="T47" i="5"/>
  <c r="S47" i="5"/>
  <c r="R47" i="5"/>
  <c r="T46" i="5"/>
  <c r="S46" i="5"/>
  <c r="R46" i="5"/>
  <c r="T45" i="5"/>
  <c r="S45" i="5"/>
  <c r="R45" i="5"/>
  <c r="T43" i="5"/>
  <c r="S43" i="5"/>
  <c r="R43" i="5"/>
  <c r="T42" i="5"/>
  <c r="S42" i="5"/>
  <c r="R42" i="5"/>
  <c r="T41" i="5"/>
  <c r="S41" i="5"/>
  <c r="R41" i="5"/>
  <c r="T40" i="5"/>
  <c r="S40" i="5"/>
  <c r="R40" i="5"/>
  <c r="T39" i="5"/>
  <c r="S39" i="5"/>
  <c r="R39" i="5"/>
  <c r="T38" i="5"/>
  <c r="S38" i="5"/>
  <c r="R38" i="5"/>
  <c r="T37" i="5"/>
  <c r="S37" i="5"/>
  <c r="R37" i="5"/>
  <c r="T35" i="5"/>
  <c r="S35" i="5"/>
  <c r="R35" i="5"/>
  <c r="T34" i="5"/>
  <c r="S34" i="5"/>
  <c r="R34" i="5"/>
  <c r="T33" i="5"/>
  <c r="S33" i="5"/>
  <c r="R33" i="5"/>
  <c r="T32" i="5"/>
  <c r="S32" i="5"/>
  <c r="R32" i="5"/>
  <c r="T31" i="5"/>
  <c r="S31" i="5"/>
  <c r="R31" i="5"/>
  <c r="T30" i="5"/>
  <c r="S30" i="5"/>
  <c r="R30" i="5"/>
  <c r="T29" i="5"/>
  <c r="S29" i="5"/>
  <c r="R29" i="5"/>
  <c r="T28" i="5"/>
  <c r="S28" i="5"/>
  <c r="R28" i="5"/>
  <c r="T26" i="5"/>
  <c r="S26" i="5"/>
  <c r="R26" i="5"/>
  <c r="T25" i="5"/>
  <c r="S25" i="5"/>
  <c r="R25" i="5"/>
  <c r="T24" i="5"/>
  <c r="S24" i="5"/>
  <c r="R24" i="5"/>
  <c r="T23" i="5"/>
  <c r="S23" i="5"/>
  <c r="R23" i="5"/>
  <c r="T22" i="5"/>
  <c r="S22" i="5"/>
  <c r="R22" i="5"/>
  <c r="T21" i="5"/>
  <c r="S21" i="5"/>
  <c r="R21" i="5"/>
  <c r="T20" i="5"/>
  <c r="S20" i="5"/>
  <c r="R20" i="5"/>
  <c r="T19" i="5"/>
  <c r="S19" i="5"/>
  <c r="R19" i="5"/>
  <c r="T18" i="5"/>
  <c r="S18" i="5"/>
  <c r="R18" i="5"/>
  <c r="T17" i="5"/>
  <c r="S17" i="5"/>
  <c r="R17" i="5"/>
  <c r="T16" i="5"/>
  <c r="S16" i="5"/>
  <c r="R16" i="5"/>
  <c r="T15" i="5"/>
  <c r="S15" i="5"/>
  <c r="R15" i="5"/>
  <c r="T14" i="5"/>
  <c r="S14" i="5"/>
  <c r="R14" i="5"/>
  <c r="T13" i="5"/>
  <c r="S13" i="5"/>
  <c r="R13" i="5"/>
  <c r="T12" i="5"/>
  <c r="S12" i="5"/>
  <c r="R12" i="5"/>
  <c r="T11" i="5"/>
  <c r="S11" i="5"/>
  <c r="R11" i="5"/>
  <c r="T10" i="5"/>
  <c r="S10" i="5"/>
  <c r="R10" i="5"/>
  <c r="T9" i="5"/>
  <c r="S9" i="5"/>
  <c r="R9" i="5"/>
  <c r="T8" i="5"/>
  <c r="S8" i="5"/>
  <c r="R8" i="5"/>
  <c r="T7" i="5"/>
  <c r="S7" i="5"/>
  <c r="R7" i="5"/>
  <c r="T6" i="5"/>
  <c r="S6" i="5"/>
  <c r="R6" i="5"/>
</calcChain>
</file>

<file path=xl/sharedStrings.xml><?xml version="1.0" encoding="utf-8"?>
<sst xmlns="http://schemas.openxmlformats.org/spreadsheetml/2006/main" count="6054" uniqueCount="1446">
  <si>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</si>
  <si>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</si>
  <si>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</si>
  <si>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</si>
  <si>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</si>
  <si>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</si>
  <si>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</si>
  <si>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</si>
  <si>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</si>
  <si>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</si>
  <si>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</si>
  <si>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</si>
  <si>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</si>
  <si>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</si>
  <si>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</si>
  <si>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</si>
  <si>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</si>
  <si>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</si>
  <si>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</si>
  <si>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</si>
  <si>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</si>
  <si>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</si>
  <si>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</si>
  <si>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</si>
  <si>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</si>
  <si>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</si>
  <si>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</si>
  <si>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</si>
  <si>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</si>
  <si>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</si>
  <si>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</si>
  <si>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</si>
  <si>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</si>
  <si>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</si>
  <si>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</si>
  <si>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</si>
  <si>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</si>
  <si>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</si>
  <si>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</si>
  <si>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</si>
  <si>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</si>
  <si>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</si>
  <si>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</si>
  <si>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</si>
  <si>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</si>
  <si>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</si>
  <si>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</si>
  <si>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</si>
  <si>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</si>
  <si>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</si>
  <si>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</si>
  <si>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</si>
  <si>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</si>
  <si>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</si>
  <si>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</si>
  <si>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</si>
  <si>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</si>
  <si>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</si>
  <si>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</si>
  <si>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</si>
  <si>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</si>
  <si>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</si>
  <si>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</si>
  <si>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</si>
  <si>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</si>
  <si>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</si>
  <si>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</si>
  <si>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</si>
  <si>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</si>
  <si>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</si>
  <si>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</si>
  <si>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</si>
  <si>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</si>
  <si>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</si>
  <si>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</si>
  <si>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</si>
  <si>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</si>
  <si>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</si>
  <si>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</si>
  <si>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</si>
  <si>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</si>
  <si>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</si>
  <si>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</si>
  <si>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</si>
  <si>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</si>
  <si>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</si>
  <si>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</si>
  <si>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E2101</t>
  </si>
  <si>
    <t>FISCALIZAR LA ADECUADA EJECUCION Y APLICACION DE LOS RECURSOS MATERIALES Y FINANCIEROS DEL MUNICIPIO</t>
  </si>
  <si>
    <t>Legislación</t>
  </si>
  <si>
    <t>CONTRALORIA</t>
  </si>
  <si>
    <t>Si</t>
  </si>
  <si>
    <t xml:space="preserve">FISCALIZAR LA ADECUADA EJECUCION Y APLICACION DE LOS RECURSOS MATERIALES Y FINANCIEROS DEL MUNICIPIO </t>
  </si>
  <si>
    <t>(TOTAL DE ENCUENTAS CONTESTADAS/TOTAL DE ENCUESTAS)*100</t>
  </si>
  <si>
    <t>FORTALECER LA CONFIANZA CIUDADANA EN EL TEME DE GOBERNABILIDAD</t>
  </si>
  <si>
    <t>PROPOSITO</t>
  </si>
  <si>
    <t xml:space="preserve">CIUDADANIA SATISFECHA EN EL TEMA  DE  GOBERNABILIDAD MUNICIPAL._x000D_
</t>
  </si>
  <si>
    <t xml:space="preserve">(TOTAL DE ENCUESTAS CONTESTADAS/ TOTAL DE ENCUESTAS)*100_x000D_
</t>
  </si>
  <si>
    <t>1 CIUDADANOS ATENDIDOS EFICIENTEMENTE</t>
  </si>
  <si>
    <t>TOTAL DE QUEJAS SOLVENTADAS/TOTAL DE QUEJAS RECIBIDAS *100</t>
  </si>
  <si>
    <t>CIUDADADON ATENDIDOS EFICIENTEMENTE</t>
  </si>
  <si>
    <t xml:space="preserve"> DIFUSION DEL QUEHACER DE LA CONTRALORIA MUNICIPAL A LOS SERVIDORES PUBLICOS._x000D_
</t>
  </si>
  <si>
    <t xml:space="preserve">= (TOTAL DE CAMPAÑAS PUBLICITARIAS REALIZADAS / TOTAL DE CAMPAÑAS PUBLICITARIAS PROGRAMADAS)*100_x000D_
</t>
  </si>
  <si>
    <t xml:space="preserve">ATENCION HASTA LA SOLVENTACION DE  LAS QUEJAS  Y DENUNCIAS  CONTRA LOS FUNCIONARIOS POR PARTE DE LA CIUDADANIA _x000D_
</t>
  </si>
  <si>
    <t xml:space="preserve">=TOTAL DE QUEJAS RECIBIDAS / TOTAL DE QUEJAS SOLVENTADAS_x000D_
</t>
  </si>
  <si>
    <t xml:space="preserve">CAPACITACIONES A LA CIUDADANIA SOBRE EL TEMA DE CONTRALORIA SOCIAL RESPECTO A LAS OBRAS , SERVICIOS Y ACCIONES DEL GOBIERNO EN SUS TRES NIVELES _x000D_
</t>
  </si>
  <si>
    <t xml:space="preserve">TOTAL DE ACCIONES OBRAS Y SERVICIOS PROGRAMADAS  / TOTAL DE CAPACITACIONES *100_x000D_
</t>
  </si>
  <si>
    <t>2 OBRA PUBLICA ENTREGADA EN TIEMPO Y FORMA</t>
  </si>
  <si>
    <t>TOTAL DE OBRAS ENTREGADAS/TOTAL DE OBRAS PROGRAMADAS EN EL EJERCICIO FISCAL *100</t>
  </si>
  <si>
    <t>OBRA PUBLICA ENTREGADA EN TIEMPO Y FORMA</t>
  </si>
  <si>
    <t xml:space="preserve">REVISION DEL CUMPLIMIENTO DE LOS CONTRATOS POR PARTE DEL CONTRATISTA_x000D_
</t>
  </si>
  <si>
    <t xml:space="preserve">= (TOTAL DE OBRAS ENTREGADAS/ TOTAL DE OBRAS PROGRAMADAS)*100_x000D_
</t>
  </si>
  <si>
    <t xml:space="preserve">ELABORACION DE REPORTES Y  OBSERVACIONES  DE  LAS OBRAS SUPERVISADAS   Y TURNADAS AL COTRALOR  PARA DARLAS A CONOCER A LA DIRECCION DE OBRAS PUBLICAS  Y DEPENDENCIAS RELACIONADAS_x000D_
</t>
  </si>
  <si>
    <t xml:space="preserve">= TOTAL DE  REPORTES DE OBSERVACIONES /TOTAL DE OBRAS SUPERVISADAS_x000D_
</t>
  </si>
  <si>
    <t>REAÑIZACION ANALITICA PARA LA CONTRATACION DE CONTRATISTAS</t>
  </si>
  <si>
    <t xml:space="preserve">REVISAR PARA VERIFICAR QUE LOS PROGRAMAS DE GOBIERNO FEDERAL, ESTATAL O  MUNICIPAL SE APEGUEN A LAS REGLAS DE OPERACIÓN PARA LOGRAR EL OBJETIVO DEL PROGRAMA._x000D_
</t>
  </si>
  <si>
    <t xml:space="preserve">=  TOTAL PROGRAMAS VERIFICADOS /VTOTAL DE PROGRAMAS EJECUTADOS*100_x000D_
</t>
  </si>
  <si>
    <t>3 PLANEACION INTERNA ADECUADA</t>
  </si>
  <si>
    <t>TOTAL DE ACTIVIDADES DE PLANEACION REALIZADAS/TOTAL DE ACTIVIDADES PROGRAMADAS *100</t>
  </si>
  <si>
    <t>PLANEACION INTERNA ADECUADA</t>
  </si>
  <si>
    <t xml:space="preserve">REVISION DE LOS INGRESOS Y EGRESOS EN CUANTO A  LAS REGLAS  ESTABLECIDAS EN LAS DISPOSICIONES DE APLICACIÓN DEL PRESUPUESTO. REGLAMENTOS Y LEGISLACION ESTATAL DETERMINACION DE OBSERVACIONES PARA SU SOLVENTACION_x000D_
</t>
  </si>
  <si>
    <t xml:space="preserve">TOTAL DE REVISIONES EJECUTADAS / TOTAL DE REVISIONES PLANEADAS*100_x000D_
</t>
  </si>
  <si>
    <t xml:space="preserve">PRACTICAS DE AUDITORIAS A LAS  DIFERNTES DEPENDENCIAS  EN CUANTO A SUS INGRESOS , EGRESOS Y APLICACIÓN DE REGLAMENTOS  DE LAS DIFERENTES DEPENDENCIAS_x000D_
</t>
  </si>
  <si>
    <t xml:space="preserve">TOTAL DE AUDITORIAS EJECUTADAS/TOTAL DE AUDITORIAS PLANEADAS*100_x000D_
</t>
  </si>
  <si>
    <t xml:space="preserve">SUPERVISION EN EL LEVANTAMIENTO  DE INVENTARIOS DE ACTIVOS FIJOS A  LAS DEPENDENCIAS DE LA ADMINISTRACION PUBLICA MUNICIPAL   _x000D_
</t>
  </si>
  <si>
    <t xml:space="preserve">TOTAL DE INVENTARIOS DE ACTIVOS SUPERVISADOS /TOTAL DE INVENTARIOS DE ACTIVOS*100_x000D_
</t>
  </si>
  <si>
    <t xml:space="preserve">4 ADMINISTRACION PUBLICA  APEGADA A LA LEGALIDAD_x000D_
</t>
  </si>
  <si>
    <t xml:space="preserve">TOTAL DE PROCEDIMIENTOS CONCLUIDOS/ TOTAL DE PROCEDIMIENTOS INSTRAURADOS*100_x000D_
</t>
  </si>
  <si>
    <t xml:space="preserve">ADMINISTRACION PUBLICA  APEGADA A LA LEGALIDAD_x000D_
</t>
  </si>
  <si>
    <t xml:space="preserve">ASESORIA LEGAL_x000D_
</t>
  </si>
  <si>
    <t xml:space="preserve">NUMERO DE ASESORIAS REALIZADAS/NUMERO DE ASESORIAS SOLICITADAS *100_x000D_
</t>
  </si>
  <si>
    <t xml:space="preserve">INVESTIGAR ACTOS DE FUNCIONARIOS PUBLICOS  CON DENUNCIAS DE CARÁCTER ADMINISTRATIVO DE ACUERDO A LA LEY  DE RESPONSABILIDADES ADMINISTRATIVAS_x000D_
</t>
  </si>
  <si>
    <t xml:space="preserve">NUMERO DE INVESTIGACIONES /FUNCIONARIOS DENUNCIADOS *100_x000D_
</t>
  </si>
  <si>
    <t>APLICACION DEL PRESUPUESTO DE LA DIRECCION</t>
  </si>
  <si>
    <t xml:space="preserve"> VERIFICACION DE LA APLICACIÓN DE  LEYES Y REGLAMENTOS  _x000D_
</t>
  </si>
  <si>
    <t xml:space="preserve">NUMERO VERIFICACIONES /NUMERO DE OS SOLICITADOS PARA SUVERIFICACION  *100_x000D_
</t>
  </si>
  <si>
    <t xml:space="preserve"> VERIFICACION DE LA APLICACIÓN DE  LEYES Y REGLAMENTOS  </t>
  </si>
  <si>
    <t xml:space="preserve">5 GESTIÓN EFECTIVA POR PARTE DE LA DIRECCION_x000D_
</t>
  </si>
  <si>
    <t xml:space="preserve"> = (TOTAL DE ACUERDOS EJECUTADOS/ TOTAL DE ACUERDOS PROPUESTOS)*100_x000D_
</t>
  </si>
  <si>
    <t xml:space="preserve">= (TOTAL DE ACUERDOS EJECUTADOS/ TOTAL DE ACUERDOS PROPUESTOS)*100_x000D_
</t>
  </si>
  <si>
    <t xml:space="preserve">GESTIÓN EFECTIVA POR PARTE DE LA DIRECCION_x000D_
</t>
  </si>
  <si>
    <t xml:space="preserve">COORDINAR LAS DIFERENTES AREAS  DE LA CONTRALORIA PARA EL LOGRO DE SU OBJETIVO_x000D_
</t>
  </si>
  <si>
    <t xml:space="preserve">PARTICIPACION A  DISTINTOS COMITES , ALIANZAS, SISTEMAS, MESAS DE TRABAJO , FOROS  CON DEPENDENCIAS DE LAS 3 ORDENES DE GOBIERNO_x000D_
</t>
  </si>
  <si>
    <t xml:space="preserve">ASISTENCIAS A COMITEES/COMITEES CONVOCADOS *100_x000D_
</t>
  </si>
  <si>
    <t>PARTICIPACION A  DISTINTOS COMITES , ALIANZAS, SISTEMAS, MESAS DE TRABAJO , FOROS  CON DEPENDENCIAS DE LAS 3 ORDENES DE GOBIERN</t>
  </si>
  <si>
    <t xml:space="preserve">PARTICIPACION COMO ENLACE  DE DIFERENTES ENTIDADES FEDERALES , ESTATALES  Y MUNICIPALES _x000D_
</t>
  </si>
  <si>
    <t xml:space="preserve">NUMERO DE REPORTES ATENDIDOS/ NUMERO DE REPORTES SOLICITADOS*100_x000D_
</t>
  </si>
  <si>
    <t>E2102</t>
  </si>
  <si>
    <t>Elaborar conforme a la Ley todo tipo de contrato que el municipio sea parte, así como llevar a un te</t>
  </si>
  <si>
    <t>Impartición de Justicia</t>
  </si>
  <si>
    <t>DEPARTAMENTO JURIDICO</t>
  </si>
  <si>
    <t>_x000D_
Elaborar conforme a la Ley todo tipo de contrato que el municipio sea parte, así como llevar a un termino favorable para el municipio de los jucios que le demanden</t>
  </si>
  <si>
    <t xml:space="preserve">N/A_x000D_
_x000D_
</t>
  </si>
  <si>
    <t>_x000D_
N/A</t>
  </si>
  <si>
    <t xml:space="preserve">_x000D_
Elaborar conforme a la Ley todo tipo de contrato que el municipio sea parte, así como llevar a un termino favorable para el municipio de los jucios que le demanden_x000D_
</t>
  </si>
  <si>
    <t>_x000D_
2102</t>
  </si>
  <si>
    <t xml:space="preserve">_x000D_
Alto indice de resoluciones favorables_x000D_
</t>
  </si>
  <si>
    <t xml:space="preserve">_x000D_
Número de demandas favorables_x000D_
</t>
  </si>
  <si>
    <t xml:space="preserve">1 ASESORIAS A DEPENDENCIAS DE LA ADMINIISTRACION Y LA CIUDADANIA </t>
  </si>
  <si>
    <t>(NUMERO DE ASESORIAS REALIZADAS/NUMERO DE ASESORIAS CANALIZADAS)*100</t>
  </si>
  <si>
    <t xml:space="preserve">ASESORIAS A DEPENDENCIAS DE LA ADMINIISTRACION Y LA CIUDADANIA </t>
  </si>
  <si>
    <t>ASESORAR A POR LO MENOS 25 PERSONAS AL MES</t>
  </si>
  <si>
    <t>(NUMERO DE ASESORIAS REALIZADAS/NUMERO DE ASESORIAS CANALIZADAS*100)</t>
  </si>
  <si>
    <t xml:space="preserve">ASIGNAR PERSONAL CAPACITADO PARA DAR ASESORIA </t>
  </si>
  <si>
    <t>(NUMERO DE ASESORIAS/  ASESORIAS CANALIZADAS*100)</t>
  </si>
  <si>
    <t>2 DETERMINACION DE LA  METODOLOGIA PARA REALIZAR TRAMITES DE FINIQUITO</t>
  </si>
  <si>
    <t>(TRAMITES REALIZADOS/TRAMITES EN PROCESO)*100</t>
  </si>
  <si>
    <t>DETERMINACION DE LA  METODOLOGIA PARA REALIZAR TRAMITES DE FINIQUITO</t>
  </si>
  <si>
    <t xml:space="preserve">ASIGNAR FECHAS PARA PAGOS </t>
  </si>
  <si>
    <t>(PAGO REALIZADOS EN FECHAS DETERMINADAS/FECHAS ASIGNADAS PARA REALIZAR PAGOS*100)</t>
  </si>
  <si>
    <t xml:space="preserve">3 EFICIENTE ASIGNACION DE RECURSOS PARA EL FINIQUITO DEL PERSONAL DE LA ADMINISTRACION </t>
  </si>
  <si>
    <t>(RECURSOS ASIGNADOS/RECURSOS PROGRAMADOS)*100</t>
  </si>
  <si>
    <t xml:space="preserve">EFICIENTE ASIGNACION DE RECURSOS PARA EL FINIQUITO DEL PERSONAL DE LA ADMINISTRACION </t>
  </si>
  <si>
    <t>ASIGNAR FECHAS DE PAGO</t>
  </si>
  <si>
    <t>(PAGOS REALIZADOS EN FECHAS/FECHAS ASIGNADAS PARA REALIZAR PAGOS*100)</t>
  </si>
  <si>
    <t>G</t>
  </si>
  <si>
    <t>G2103</t>
  </si>
  <si>
    <t xml:space="preserve">Imparticion de Justicia Administrativa en el ámbito local haciendo cumplir el estado de derecho </t>
  </si>
  <si>
    <t>Procuración de Justicia</t>
  </si>
  <si>
    <t>JUZGADO MUNICIPAL</t>
  </si>
  <si>
    <t xml:space="preserve">_x000D_
Imparticion de Justicia Administrativa en el ámbito local haciendo cumplir el estado de derecho </t>
  </si>
  <si>
    <t>_x000D_
ENCIG</t>
  </si>
  <si>
    <t>_x000D_
indocador encig</t>
  </si>
  <si>
    <t xml:space="preserve">_x000D_
Satisfacción  del ciudadano en el desempeño legal de los servidores públcios </t>
  </si>
  <si>
    <t>_x000D_
2103</t>
  </si>
  <si>
    <t xml:space="preserve">_x000D_
Legalidad  en actuación en  la esfera jurídica de los particulares por parte de los servidores públicos </t>
  </si>
  <si>
    <t xml:space="preserve">( TOTAL DE DEMANDAS RESUELTAS/TOTAL DE DEMANDAS PRESENTADAS ) * 100 </t>
  </si>
  <si>
    <t xml:space="preserve">_x000D_
(TOTAL DE DEMANDAS RESUELTAS / TOTAL DE DEMANDAS PRESENTADAS) * 100 </t>
  </si>
  <si>
    <t xml:space="preserve">1 Conocimiento adquirido de los servidores públicos de los procedimientos legales para emitir actos administrativos apegados al principio de legalidad </t>
  </si>
  <si>
    <t>(TOTAL DE DEMANDAS RESUELTAS / TOTAL DE DEMANDAS PRESENTADAS )*100</t>
  </si>
  <si>
    <t xml:space="preserve">Conocimiento adquirido de los servidores públicos de los procedimientos legales para emitir actos administrativos apegados al principio de legalidad  </t>
  </si>
  <si>
    <t xml:space="preserve">Capacitación y conocimiento en derecho administrativo sustantivo y su procedimiento  en el desempeño del servicio </t>
  </si>
  <si>
    <t>(TOTAL DE FUNCIONARIOS ASISTENTES/TOTAL DE FUNCIONARIOS DE LA ADMINISTRACION) * 100</t>
  </si>
  <si>
    <t xml:space="preserve">CAPACITACION Y CONOCIMIENTO EN DERECHO ADMINISTARTIVO SUSTANTIVO Y SU PROCEDIMIENTO EN EL DESEMPEÑO DEL SERVICIO </t>
  </si>
  <si>
    <t>Concientización  de las autoridades del impacto legal de la ausencia de capacitacion y conocimientos</t>
  </si>
  <si>
    <t>(TOTAL DE DEMANDAS RESUELTAS A FAVOR DE LA AUTORIDAD / TOTAL DE DEMANDAS PRESENTADAS) * 100</t>
  </si>
  <si>
    <t>CONCIENTIZACION DE LAS AUTORIDADERS DEL IMPACTO LEGAL DE LA AUSENCIA DE CAPACITACION Y CONOCIMIENTOS</t>
  </si>
  <si>
    <t xml:space="preserve">2 Adecuado  marco jurídico  para el ejercicio de las funciones del servicio público </t>
  </si>
  <si>
    <t>(TOTAL DE REGLAMENTOS ACTUALIZADOS O CREADOS/ TOTAL DE REGLAMENTOS PROGRAMADOS) * 100</t>
  </si>
  <si>
    <t xml:space="preserve">ADECUADO MARCO JURIDICO PARA EL EJERCICIO DE LAS FUNCIONES DEL SERVICIO PUBLICO </t>
  </si>
  <si>
    <t>Implementación de normas  legales idóneas para el ejercico de las funciones del servicio público</t>
  </si>
  <si>
    <t>(TOTAL DE REGLAMENTOS ACTUALIZADOS O CREADOS/TOTAL DE REGLAMENTOS PROGRAMADOS) * 100</t>
  </si>
  <si>
    <t xml:space="preserve">IMPLEMENTACION DE LAS NORMAS LEGALES IDONEAS PARA EL EJERCICIO DE LAS FUNCIONES DEL SERVICIO PUBLICO </t>
  </si>
  <si>
    <t xml:space="preserve">Vinculación con las  autoriodades para atender la necesidad normativa de las diferentes areas. </t>
  </si>
  <si>
    <t xml:space="preserve">(TOTAL DE ACUERDOS IMPLEMENTADOS/TOTAL DE ACUERDOS PROGRAMADOS) *100 </t>
  </si>
  <si>
    <t>VINCULACION CON LAS AUTORIDADES PARA ATENDER LA NECESIDAD NORMATIVA DE LAS DIFERENTES AREAS</t>
  </si>
  <si>
    <t>O</t>
  </si>
  <si>
    <t>O2104</t>
  </si>
  <si>
    <t>apoyo a las funcion publica</t>
  </si>
  <si>
    <t>Presidencia / Gubernatura</t>
  </si>
  <si>
    <t>PRESIDENTE, SINDICO Y  REGIDORES</t>
  </si>
  <si>
    <t xml:space="preserve">PRESIDENTE, SINDICOS Y REGIDORES </t>
  </si>
  <si>
    <t/>
  </si>
  <si>
    <t xml:space="preserve">1 PRESIDENTE, SINDICO Y REGIDORES </t>
  </si>
  <si>
    <t xml:space="preserve">PRESIDENTE, SINDICO Y REGIDORES </t>
  </si>
  <si>
    <t>E2105</t>
  </si>
  <si>
    <t xml:space="preserve">ATENCIÓN CIUDADANA Y SECRETARÍA PARTICULAR </t>
  </si>
  <si>
    <t>Política Interior</t>
  </si>
  <si>
    <t>PRESIDENCIA MUNICIPAL</t>
  </si>
  <si>
    <t xml:space="preserve">DESARROLLAR POLITICAS, ESTRATEGIAS Y ACCIONES QUE GARANTICEN LA COORDINACION DE LAS AREAS AL INTERIOR DEL AYUNTAMIENTO Y LA GOBERNALIDAD EN EL MUNICIPIO </t>
  </si>
  <si>
    <t>N/A</t>
  </si>
  <si>
    <t xml:space="preserve">GARANTIZAR LA SATISFACCION DE LAS PETICIONES HECHAS POR LA POBLACION MAS VULNERABLE_x000D_
</t>
  </si>
  <si>
    <t xml:space="preserve">ABASTO DE APOYOS CIUDADANOS_x000D_
</t>
  </si>
  <si>
    <t xml:space="preserve">(TOTAL DE APOYOS OTORGADOS/TOTAL DE SOLICITUDES RECIBIDAS)*100_x000D_
</t>
  </si>
  <si>
    <t xml:space="preserve">1 PRESUPUESTO ADECUADO PARA EL DEPARTAMENTO_x000D_
</t>
  </si>
  <si>
    <t xml:space="preserve">(TOTAL DEL PRESUPUESTO ASIGNADO /TOTAL DE PRESUPUESTO REAL)*100_x000D_
</t>
  </si>
  <si>
    <t xml:space="preserve">PRESUPUESTO ADECUADO PARA EL DEPARTAMENTO_x000D_
</t>
  </si>
  <si>
    <t xml:space="preserve">2 NULA INFLUENCIA DE PODERES_x000D_
</t>
  </si>
  <si>
    <t xml:space="preserve"> (TOTAL DE ACUERDOS EJERCIDOS/ TOTAL DE ACUERDOS PROPUESTOS)*100_x000D_
</t>
  </si>
  <si>
    <t xml:space="preserve">(TOTAL DE ACUERDOS EJERCIDOS/ TOTAL DE ACUERDOS PROPUESTOS)*100_x000D_
</t>
  </si>
  <si>
    <t xml:space="preserve">NULA INFLUENCIA DE PODERES_x000D_
</t>
  </si>
  <si>
    <t xml:space="preserve">INFORMACION CLARA Y ADECUADA A LOS CIUDADANOS_x000D_
</t>
  </si>
  <si>
    <t xml:space="preserve">(TOTAL DE SOLICITUDES ATENDIDAS/TOTAL DE SOLICITUDES RECIBIDAS)*100 _x000D_
</t>
  </si>
  <si>
    <t xml:space="preserve">3 ADECUADA COORDINACION CON LA TESORERIA MUNICIPAL_x000D_
</t>
  </si>
  <si>
    <t xml:space="preserve">(TOTAL DE TRAMITES LIQUIDADOS/ TOTAL DE TRAMITES INGRESADOS A TESORERÍA)*100_x000D_
</t>
  </si>
  <si>
    <t xml:space="preserve">ADECUADA COORDINACION CON LA TESORERIA MUNICIPAL_x000D_
</t>
  </si>
  <si>
    <t xml:space="preserve">AGILIZAR EL INGRESO DE TRAMITES AL ÁREA DE REVISIÓN DE LA TESORERIA_x000D_
</t>
  </si>
  <si>
    <t xml:space="preserve">(TOTAL DE TRAMITES VALIDADOS/TRAMITES ONGRESADOS)*100_x000D_
</t>
  </si>
  <si>
    <t xml:space="preserve">GESTIONAR PERSONAL SUFICIENTE PARA EL AREA_x000D_
</t>
  </si>
  <si>
    <t xml:space="preserve">(GESTION REALIZADA/PERSONAL ASIGNADO)*100_x000D_
</t>
  </si>
  <si>
    <t>E2106</t>
  </si>
  <si>
    <t>COMPILAR DISPOSICIONES ADMINISTRATIVAS, LINIEAMIENTOS, REGLAMENTOS Y LEYES QUE RIJAN EL ACTUAR DE LA</t>
  </si>
  <si>
    <t>Preservación y Cuidado del Patrimonio Publico</t>
  </si>
  <si>
    <t>SECRETARIA DEL H. AYUNTAMIENTO</t>
  </si>
  <si>
    <t>SECRETARIA DE AYUNTAMIENTO Y JEFATURA DE ASUNTOS INTERNOS</t>
  </si>
  <si>
    <t>INDICADOR DEL ENCIG/INEGI</t>
  </si>
  <si>
    <t xml:space="preserve">Ofrecer una atención efeciente y de calidad a la ciudadania, compilar Disposiciones administrativas, lineamientos, reglamentos, leyes que rijan el actuar de la administración Pública Municipal._x000D_
</t>
  </si>
  <si>
    <t xml:space="preserve">Obtener respuestas favorables en los distintos tramites que realiza esta área _x000D_
</t>
  </si>
  <si>
    <t xml:space="preserve">(Número de tramites en seguimiento/numero de tramites atendidos*100)_x000D_
</t>
  </si>
  <si>
    <t xml:space="preserve">1 Existencia de un plan de seguimiento_x000D_
</t>
  </si>
  <si>
    <t xml:space="preserve">Existencia de un plan de seguimiento_x000D_
</t>
  </si>
  <si>
    <t xml:space="preserve">Determinar la metodologia adecuada para dar seguimiento a los tramites de diversa indole_x000D_
</t>
  </si>
  <si>
    <t xml:space="preserve">capacitar al personal sobre la metodologia adecuada para dar seguimiento a los tramites_x000D_
</t>
  </si>
  <si>
    <t xml:space="preserve">2 Registro adecuado de solicitudes y tramites pertenecientes a secretaría_x000D_
</t>
  </si>
  <si>
    <t xml:space="preserve">(numero de registros/numero de solicitudes atendidas*100)_x000D_
</t>
  </si>
  <si>
    <t xml:space="preserve">Registro adecuado de solicitudes y tramites pertenecientes a secretaría_x000D_
</t>
  </si>
  <si>
    <t xml:space="preserve">Llevar un libro de registro para identificar fechas de procedimientos o solicitudes  atendidas_x000D_
</t>
  </si>
  <si>
    <t xml:space="preserve">3 Adecuada operación de solicitudes y tramites pertenecientes a Secretaria_x000D_
</t>
  </si>
  <si>
    <t xml:space="preserve">Adecuada operación de solicitudes y tramites pertenecientes a Secretaria_x000D_
</t>
  </si>
  <si>
    <t xml:space="preserve">Coordinar, canalizar y retroalimentar de información y acciones de los tramites y solicitudes de todas las áreas de la Administración correspondientes._x000D_
</t>
  </si>
  <si>
    <t>E12106</t>
  </si>
  <si>
    <t>JEFATURA DE ASUNTOS EXTERNOS</t>
  </si>
  <si>
    <t>ENCIG/INEGI</t>
  </si>
  <si>
    <t>IMPULSAR EL DESARROLLO RURAL DE LAS COMUNIDADES.</t>
  </si>
  <si>
    <t>SE BRINDA APOYO EN LAS COMUNIDADES PARA SU DESARROLLO.</t>
  </si>
  <si>
    <t>(TOTAL DE APOYOS ENTREGADOS/TOTAL DE APOYOS SOLICITADOS*100)</t>
  </si>
  <si>
    <t>1 SOLICITUDES CUMPLIDAS EN TIEMPO Y FORMA POR LAS ÁREAS.</t>
  </si>
  <si>
    <t>(TOTAL DE APOYOS REALIZADOS/TOTAL DE APOYOS SOLICITADOS*100</t>
  </si>
  <si>
    <t>SOLICITUDES CUMPLIDAS EN TIEMPO Y FORMA POR LAS ÁREAS.</t>
  </si>
  <si>
    <t>VINCULACIÓN ADECUADA CON LAS DIFERENTES ÁREAS ADMINISTRATIVAS</t>
  </si>
  <si>
    <t>(TOTAL DE REUNIONES REALIZADAS/TOTAL DE REUNIONES ASISTIDAS*100)</t>
  </si>
  <si>
    <t>2 APOYOS DISTRIBUIDOS ADECUADAMENTE A COMUNIDADES</t>
  </si>
  <si>
    <t>(TOTAL DE APOYOS ENTREGADOS/TOTAL DE APOYOS SOLICITADOS *100)</t>
  </si>
  <si>
    <t>APOYOS DISTRIBUIDOS ADECUADAMENTE A COMUNIDADES</t>
  </si>
  <si>
    <t>DISTRIBUCION  EQUITATIVA DE APOYOS ENTRE COMUNIDADES</t>
  </si>
  <si>
    <t>3 ASISTENCIA A LAS REUNIONES MENSUALES PROGRAMADAS DE  DELEGADOS</t>
  </si>
  <si>
    <t>(TOTAL DE REUNIONES REALIZADAS/TOTAL DE REUNIONES PROGRAMADAS*100)</t>
  </si>
  <si>
    <t>ASISTENCIA A LAS REUNIONES MENSUALES PROGRAMADAS DE  DELEGADOS</t>
  </si>
  <si>
    <t>PARTICIPACIÓN Y COORDINACIÓN PARA EL  CUMPLIMIENTO DE LA FUNCIÓN DE LOS DELEGADOS</t>
  </si>
  <si>
    <t>(TOTAL DE ACTIVIDADES REALLIZADAS/ TOTAL DE ACTIVIDADES PROGRAMADAS*100)</t>
  </si>
  <si>
    <t>E22106</t>
  </si>
  <si>
    <t>COMPILARDISPOSICIONES ADMINISTRATIVAS,LINEAMIENTOS,REGLAMENTOS Y LEYES QUE RIJAN EL ACTUAR DE LA ADM</t>
  </si>
  <si>
    <t>ARCHIVO HISTÓRICO MUNICIPAL.</t>
  </si>
  <si>
    <t>EFICIENTAR EL SERVICIO A INVESTIGADORES, ESTUDIANTES Y PUBLICO EN GENERAL.</t>
  </si>
  <si>
    <t>Gestión documental eficiente.</t>
  </si>
  <si>
    <t>TOTAL DE INSTRUMENTOS DE CONTROL Y CONSULTA/TOTAL INSTRUMENTOS CONTROL Y CONSULTA APLICADOS)*100</t>
  </si>
  <si>
    <t>1 Reducción  documental y exclusión de documentos duplicados.</t>
  </si>
  <si>
    <t>(TOTAL DE INSTRUMENTOS DE CONTROL Y CONSULTA/TOTAL INSTRUMENTOS CONTRO Y CONSULTA APLICADOS)*100</t>
  </si>
  <si>
    <t>Reducción  documental y exclusión de documentos duplicados.</t>
  </si>
  <si>
    <t>Realizar reuniones y pláticas con los enlaces de archivos.</t>
  </si>
  <si>
    <t>TOTAL DE REAUNIONES PROGRAMADAS/TOTAL DE REUNIONES REALIZADAS)*100</t>
  </si>
  <si>
    <t xml:space="preserve">Realizar  capacitaciónes y acuerdos. </t>
  </si>
  <si>
    <t>TOTAL DE CAPACITACIONES PROGRAMADAS/TOTAL DE CAPACITACIONES REALIZADAS)*100</t>
  </si>
  <si>
    <t>Realizar transferencias y bajas documentales.</t>
  </si>
  <si>
    <t>total de transferencias y bajas documentales solicitadas/total de transferencias y bajas documentales realizadas)*100</t>
  </si>
  <si>
    <t xml:space="preserve">2 Espacio y recursos materiales y humanos  suficientes.  </t>
  </si>
  <si>
    <t>(GESTION PROPUESTA/GESTION REALIZADA)*100</t>
  </si>
  <si>
    <t xml:space="preserve">Espacio y recursos materiales y humanos  suficientes.  </t>
  </si>
  <si>
    <t xml:space="preserve">Gestionar el espacio suficiente para el Archivo Municipal </t>
  </si>
  <si>
    <t>GESTION PROPUESTA/GESTION REALIZADA)*100</t>
  </si>
  <si>
    <t>E32106</t>
  </si>
  <si>
    <t xml:space="preserve">compilar disposiciones administrativas, lineamientos, reglamentos y Leyes que rijan el actuar de la </t>
  </si>
  <si>
    <t>JEFATURA DE DERECHOS HUMANOS</t>
  </si>
  <si>
    <t>OPTIMIZAR  EL SERVICIO Y LA ATENCION A LA CIUDADANIA, MEJORAR AL 100% EL TIEMPO DE RESPUEST DE LAS RECOMENDACIONES.</t>
  </si>
  <si>
    <t>ELABORACION DE UNA GUIA DE INSTRUCCIÓN AL PROCEDIMIENTO DE LAS RECOMENDACIONES</t>
  </si>
  <si>
    <t>NUMERO DE PROCEIMIENTOS/ NUMERO DE RECOMENDACIONES)*100</t>
  </si>
  <si>
    <t xml:space="preserve">1 REALIZAR UN REGISTRO DE SOLICITUDES DE LA CIUDADANIA </t>
  </si>
  <si>
    <t xml:space="preserve">(REGISTRO DE SOLICITUDES/RECOMENDACIONES ATENDIDAS)*100 </t>
  </si>
  <si>
    <t xml:space="preserve">REALIZAR UN REGISTRO DE SOLICITUDES DE LA CIUDADANIA </t>
  </si>
  <si>
    <t xml:space="preserve">CAPACITAR A ELEMENTOS DE SEGURIDAD PÚBLICA. </t>
  </si>
  <si>
    <t>REGISTRO DE SOLICITUDES/RECOMENDACIONES ATENDIDAS)*100</t>
  </si>
  <si>
    <t>REALIZAR PLATICAS DE CONCIENTIZACION SOBRE LOS DERECHOS HUMANOS, TORTURA.</t>
  </si>
  <si>
    <t>2 DINAMICA DE LA UTILIZACION DE LA FUERZA PUBLICA</t>
  </si>
  <si>
    <t>(REGISTRO DE SOLICITUDES/RECOMENDACIONES ATENDIDAS)*100</t>
  </si>
  <si>
    <t>DINAMICA DE LA UTILIZACION DE LA FUERZA PUBLICA</t>
  </si>
  <si>
    <t xml:space="preserve">ADECUACION DE LA TOLERANCIA HACIA LA CIUDADANIA POR PARTE DE SERVIDORES PUBLICOS </t>
  </si>
  <si>
    <t xml:space="preserve">3 CONCIENTIZACION A ESTUDIANTES DE LAS ESCUELAS </t>
  </si>
  <si>
    <t xml:space="preserve">CONCIENTIZACION A ESTUDIANTES DE LAS ESCUELAS </t>
  </si>
  <si>
    <t>CAPACITACION A FUNCIONARIOS PUBLICOS, SOBRE DERECHOS DE PERSONAS CON DISCAPACIDAD</t>
  </si>
  <si>
    <t>P</t>
  </si>
  <si>
    <t>P2107</t>
  </si>
  <si>
    <t>PLANES Y DESARROLLO INSTITUCIONAL PARA EL MUNICIPIO</t>
  </si>
  <si>
    <t>Función Publica</t>
  </si>
  <si>
    <t>DIRECCION DE PLANEACION Y DESARROLLO INS</t>
  </si>
  <si>
    <t xml:space="preserve">E LOS INSTRUMENTOS DE PLANEACIÓN Y PROGRAMAS, ESTABLECER ESTANDARES DE CALIDAD, FOCALIZANDO EL EJERCIO PÚBLICO DE MANERA EFICAZ Y EFICIENTE CON CADA UNA DE LAS DEPENDENCIAS INTERNAS DE GOBIENRO; GARANTIZANDO EL CUMPLIMIENTO DE METAS, ACCIONES </t>
  </si>
  <si>
    <t>INDICADOR DE LA ENCIG/INEGI</t>
  </si>
  <si>
    <t>FORTALECER LA ADMINISTRACION MUNICIPAL  PARA GARANTIZAR LA SATISFACCION CIUDADANA</t>
  </si>
  <si>
    <t>021_07</t>
  </si>
  <si>
    <t>EXISTEN  INSTRUMENTOS DE PLANEACION ADECUADOS QUE IMPACTAN EN EL DESARROLLO MUNICIPAL</t>
  </si>
  <si>
    <t>EFICACIA</t>
  </si>
  <si>
    <t>(TOTAL DE INSTRUMENTOS DE PLANEACION / TOTAL DE REPORTES DE DESEMPEÑO POR AREA)*100</t>
  </si>
  <si>
    <t>1 INSTRUMENTOS DE PLANEACION CUMPLIDOS</t>
  </si>
  <si>
    <t>(TOTAL DE INSTRUMENTOS DE PLANEACION/ TOTAL DE INSTRUMENTOS DE PLANEACION REALIZADOS)*100</t>
  </si>
  <si>
    <t>INSTRUMENTOS DE PLANEACION CUMPLIDOS</t>
  </si>
  <si>
    <t>MOTIVACION DE LAS AREAS POR LA BUENA ASIGNACION DE RECURSOS.</t>
  </si>
  <si>
    <t>(PRESUPUESTO ASIGNADO DEL AÑO FISCAL/EL PRESUPUESTO ASIGNADO DEL AÑO ANTERIOR)*100</t>
  </si>
  <si>
    <t>ASIGNACION RECURSOS ADECUADOS.</t>
  </si>
  <si>
    <t>2 PROGRAMA ACTUALIZADO DE DESARROLLO URBANO Y ORDENAMIENTO ECOLOGICO TERRITORIAL.</t>
  </si>
  <si>
    <t>(AVANCE DEL PROGRAMA/ PROGRAMA ACTUALIZADO)*100</t>
  </si>
  <si>
    <t>PROGRAMA ACTUALIZADO DE DESARROLLO URBANO Y ORDENAMIENTO ECOLOGICO TERRITORIAL.</t>
  </si>
  <si>
    <t xml:space="preserve"> PARTICIPACION DEL AYUNTAMIENTO EN TEMAS DE PLANEACION.</t>
  </si>
  <si>
    <t>(TOTAL DE ACUERDOS EJECUTADOS/ TOTAL DE ACUERDOS PROPUESTOS)*100</t>
  </si>
  <si>
    <t>PARTICIPACION DEL AYUNTAMIENTO EN TEMAS DE PLANEACION.</t>
  </si>
  <si>
    <t>REFLEXION DE LA IMPORTANCIA DE LOS INSTRUMENTOS DE PLANEACION.</t>
  </si>
  <si>
    <t>(TOTAL DE CAPACITACIONES REALIZADAS/ TOTAL DE CAPACITACIONES PROGRAMADAS)*100</t>
  </si>
  <si>
    <t>APLICACION DE LA NORMATIVIDAD</t>
  </si>
  <si>
    <t>(TOTAL DE REGLAMENTOS / TOTAL DE REGLAMENTOS ACTUALIZADOS Y PUBLICADOS  )*100</t>
  </si>
  <si>
    <t xml:space="preserve">3 AUTORIDADES CAPACITADAS </t>
  </si>
  <si>
    <t xml:space="preserve">AUTORIDADES CAPACITADAS </t>
  </si>
  <si>
    <t xml:space="preserve"> COORDINACION DE LA DIRECCION CON LAS AUTORIDADES</t>
  </si>
  <si>
    <t>(TOTAL DE REUNIONES REALIZADAS/ TOTAL DE REUNIONES PROGRAMADAS)*100</t>
  </si>
  <si>
    <t>DISPOSICION EN LAS CAPACITACIONES POR PARTE DE LAS AUTORIDADES</t>
  </si>
  <si>
    <t xml:space="preserve">4 INFORMACION ENTREGADA EN TIEMPO Y FORMA POR PARTE  DE LAS AREAS </t>
  </si>
  <si>
    <t>( TOTAL DE INFORMACIÓN OBTENIDA/TOTAL OFICIOS DE SOLICITUD)*100</t>
  </si>
  <si>
    <t xml:space="preserve">INFORMACION ENTREGADA EN TIEMPO Y FORMA POR PARTE  DE LAS AREAS </t>
  </si>
  <si>
    <t>EJECUCION EN EL DESARROLLO DE SUS ACTIVIDADES</t>
  </si>
  <si>
    <t>(IMPLEMENTACION DE PBR DE AREA/PRESUPUESTO PROGRAMADO*100)</t>
  </si>
  <si>
    <t>ORGANIZACION INTERNA DE LAS AREAS.</t>
  </si>
  <si>
    <t>(TOTAL DE MANUALES / TOTAL DE MANUALES ACTUALIZADOS )*100</t>
  </si>
  <si>
    <t>M</t>
  </si>
  <si>
    <t>M2108</t>
  </si>
  <si>
    <t xml:space="preserve">ADECUADO PORGRAMA PARA ENTREGA DE INFORMACION CORRECTA Y OPORTUNA A LOS ORGANOS FISCALIZADORES </t>
  </si>
  <si>
    <t>Asuntos Financieros</t>
  </si>
  <si>
    <t>TESORERIA MUNICIPAL</t>
  </si>
  <si>
    <t>JEFATURA DE EGRESOS Y CUENTA PUBLICA</t>
  </si>
  <si>
    <t>(PRESPUESTO TOTAL AUTORIZADO/TOTAL DEL PRESUPUESTO EJERCIDO) *100</t>
  </si>
  <si>
    <t xml:space="preserve">FORTALECER LOSRECURSOS FINANCIEROS DEL MUNICIPIO </t>
  </si>
  <si>
    <t xml:space="preserve">ADECUADO PORGRAMA PARA ENTREGA DE INFROMACION CORECCTA Y OPORTUNA A LOS ORGANOS FISCALIZADORES. </t>
  </si>
  <si>
    <t>(PROPUESTA DE PROGRA/PROGRA IMPLEMENTADO)*100</t>
  </si>
  <si>
    <t xml:space="preserve">1 ADAPTACIÓN AL CAMBIO </t>
  </si>
  <si>
    <t>(TOTAL DE INFORMES DEL SEVAC/TOTAL DE INFORMES ANUAL)*100</t>
  </si>
  <si>
    <t xml:space="preserve">ADAPTACIÓN AL CAMBIO </t>
  </si>
  <si>
    <t>CAPACITAR AL PERSONAL DEL ÁREA</t>
  </si>
  <si>
    <t>(PERSONAL CAPACITADO/TOTAL DEL PERSONAL DEL ÁREA)*100</t>
  </si>
  <si>
    <t>REALIZAR LA INSTALACION DEL PROGRAMA</t>
  </si>
  <si>
    <t>(PROPUESTA DEL PROGRAMA/PROGRAMA INSTALADO)*100</t>
  </si>
  <si>
    <t>M12108</t>
  </si>
  <si>
    <t xml:space="preserve">EFICIENTE RECAUDACION EN EL MUNICIPIO DE ACÁMBARO, GTO. </t>
  </si>
  <si>
    <t xml:space="preserve">JEFATURA DE INGRESOS 	_x000D_
</t>
  </si>
  <si>
    <t>(PRESUPUESTO ASIGNADO/TOTAL DEL PRESUPUESTO EJERCIDO 2020)*100</t>
  </si>
  <si>
    <t>(PRESUPUESTO ASIGNADO/TOTAL DEL PRESUPUESTO EJERCIDO 2020)*1000</t>
  </si>
  <si>
    <t xml:space="preserve">EFICIENTAR LOS SERVICIOS A LA POBLACION </t>
  </si>
  <si>
    <t xml:space="preserve">EFICIENTE RECAUDACIÓN EN EL MUNICIPIO DE ACÁMBARO </t>
  </si>
  <si>
    <t>(COMPARATIVA SEMESTRAL SOBRE EL EJERCICIO 2019/EJERCICIO 2020)*100</t>
  </si>
  <si>
    <t>INGRESO</t>
  </si>
  <si>
    <t xml:space="preserve">1 APLICACION EN TIEMPO Y FORMA LA NORMATIVA DE MANERA EQUITATIVA </t>
  </si>
  <si>
    <t>(TOTAL CONTRIBUYENTES MOROSOS/NORMATIVA APLICABLE)*100</t>
  </si>
  <si>
    <t xml:space="preserve">APLICACION EN TIEMPO Y FORMA LA NORMATIVA DE MANERA EQUITATIVA </t>
  </si>
  <si>
    <t>ENCUESTAS</t>
  </si>
  <si>
    <t>SOLICITAR A CADA ÁREA UN INFORME SOBRE EL ESTATUS DE ADEUDO</t>
  </si>
  <si>
    <t>(PADRON TOTAL/TOTAL CONTRIBUYENTES AL CORRIENTES)*100</t>
  </si>
  <si>
    <t>REALIZAR CARTAS INVITACION DE PAGO Y REQUERIMIENTOS CORRESPONDIENTES</t>
  </si>
  <si>
    <t>(TOTAL DE CARTAS PORGRAMADAS/TOTAL DE CARTAS RECIBIDAS)*100</t>
  </si>
  <si>
    <t>2 INFORMAR A TRAVES DE DIFERENTES MEDIOS AL CONTRIBUYENTE</t>
  </si>
  <si>
    <t>(POBLACION TOTAL/ TOTAL DE POBLACION INFORMADA)*100</t>
  </si>
  <si>
    <t>INFORMAR A TRAVES DE DIFERENTES MEDIOS AL CONTRIBUYENTE</t>
  </si>
  <si>
    <t xml:space="preserve">DIFUSION DE INFORMACION A TRAVES DE DIFERENTES MEDIO DE COMUNICACION </t>
  </si>
  <si>
    <t>(POBLACION TOTAL/TOTAL DE POBLACION INFORMADA)*100</t>
  </si>
  <si>
    <t>E2109</t>
  </si>
  <si>
    <t>FISCALIZAR LAS AACTIVIDADES PUBLICAS Y PRIVADAS BASADO EN LAS NORMAS LEGALES Y ADMINISTRATIVAS VIGEN</t>
  </si>
  <si>
    <t>Asuntos Hacendarios</t>
  </si>
  <si>
    <t>INSPECCION Y FISCALIZACION</t>
  </si>
  <si>
    <t>FISCALIZAR LAS ACTIVIDADES PUBLICAS Y PRIVADAS BASADO EN LAS NORMAS LEGALES Y ADMINISTRATIVAS VIGENTES</t>
  </si>
  <si>
    <t xml:space="preserve">(TOTAL DEL PADRON DE COMERCIOS / TOTAL DE INSPECCIONES REALIZADAS)*100_x000D_
</t>
  </si>
  <si>
    <t>FORTALECER LA ACTIVIDAD COMERCIAL EN EL MUNICIPIO</t>
  </si>
  <si>
    <t xml:space="preserve"> REDUCIR LA PROBLEMÁTICA SOCIAL GENERADA POR EL COMERCIO IRREGULAR Y LA MALA APLICACIÓN DEL REGLAMENTO DE ALCOHOLES_x000D_
</t>
  </si>
  <si>
    <t>1 COMERCIO FORANEO Y ESTABLECIDO CONTROLADO</t>
  </si>
  <si>
    <t>NUMERO DE RUTAS ATENDIDAS/NUMERO DE RUTAS EXISTENTES *100</t>
  </si>
  <si>
    <t xml:space="preserve">(NO DE RUTAS ATENDIDAS/NO DE RUTAS EXISTENTES)*100_x000D_
_x000D_
</t>
  </si>
  <si>
    <t>COMERCIO FORANEO Y ESTABLECIDO CONTROLADO</t>
  </si>
  <si>
    <t>REUBICACION DEL COMERCIO IRREGULAR EN AREAS DESIGNADAS</t>
  </si>
  <si>
    <t xml:space="preserve">(NO. DE COMERCIANTES IRREGULARES ACTIVOS/NO. DE COMERCIANTES EN EL MUNICIPIO)*100_x000D_
</t>
  </si>
  <si>
    <t xml:space="preserve">_x000D_
(NO. DE COMERCIANTES IRREGULARES ACTIVOS/NO. DE COMERCIANTES EN EL MUNICIPIO)*100_x000D_
</t>
  </si>
  <si>
    <t>2 COORDINADA VINCULACION CON OTRAS DEPENDENCIAS</t>
  </si>
  <si>
    <t xml:space="preserve">(TOTAL DE ACUERDOS EJECUTADOS/ TOTAL DE ACUERDOS PROPUESTOS)*100_x000D_
</t>
  </si>
  <si>
    <t>COORDINADA VINCULACION CON OTRAS DEPENDENCIAS</t>
  </si>
  <si>
    <t>PARTICIPACION DE LA JEFATURA EN TODAS LAS ACTIVIDADES RELACIONADOS CON LA MISMA</t>
  </si>
  <si>
    <t>TOTAL DE ACTIVIDADES ATENDIDAS POR LA JEFATURA/TOTAL DE ACTIVIDADES DEL AREA *100</t>
  </si>
  <si>
    <t xml:space="preserve">(TOTAL DE ACTIVIDADES ATENDIDAS POR LA JEFATURA/TOTAL DE ACTIVIDADES DEL ÁREA)*100_x000D_
</t>
  </si>
  <si>
    <t xml:space="preserve">3 EQUIPO VEHICULAR Y DE COMUNICACIÓN ADECUADO_x000D_
</t>
  </si>
  <si>
    <t xml:space="preserve">(TOTAL DE EQUIPO E INFRAESTRUCTURA NUEVA/ TOTAL DE EQUIPO E INFRAESTRUCTURA ACTUAL)*100_x000D_
</t>
  </si>
  <si>
    <t xml:space="preserve">EQUIPO VEHICULAR Y DE COMUNICACIÓN ADECUADO_x000D_
</t>
  </si>
  <si>
    <t xml:space="preserve">GESTIÓN EFICAZ CON LAS AUTORIDADES PERTINENTES, PARA LA OBTENCIÓN DE RECURSOS_x000D_
</t>
  </si>
  <si>
    <t xml:space="preserve">4 REGLAMENTO ACTUALIZADO_x000D_
</t>
  </si>
  <si>
    <t xml:space="preserve">(TOTAL DE REUNIONES REALIZADAS/TOTAL DE REUNIONES PROGRAMADAS PARA LA ACTUALIZACIÓN)*100_x000D_
</t>
  </si>
  <si>
    <t xml:space="preserve">REGLAMENTO ACTUALIZADO_x000D_
</t>
  </si>
  <si>
    <t xml:space="preserve">GESTIÓN DE LA JEFATURA EN MATERIA DE REGLAMENTACIÓN_x000D_
</t>
  </si>
  <si>
    <t>E2110</t>
  </si>
  <si>
    <t>recaudar los impuestos inmobiliarios de propietarios de inmuebles  urbanos y rusticos  que se encuen</t>
  </si>
  <si>
    <t>IMPUESTO INMOBILIARIO</t>
  </si>
  <si>
    <t xml:space="preserve">recaudar los impuestos inmobiliarios de propiestarios  de inmumebles urbanos y rusticos  que se encuentran dentro del area geografica  del municipio </t>
  </si>
  <si>
    <t>CUENTAS PREDIALES COBRADAS/TOTAL DE CUENTAS PREDIALES EN EL MUNICIPIO *100</t>
  </si>
  <si>
    <t xml:space="preserve">INCREMENTAR LOS RECURSOS MUNICIPALES _x000D_
</t>
  </si>
  <si>
    <t xml:space="preserve">DEPARTAMENTO DE IMPUESTO INMOBILIARIO </t>
  </si>
  <si>
    <t xml:space="preserve">SUFICIENTE  RECAUDACIÓN EN LOS IMPUESTOS A LA PROPIEDAD RAIZ _x000D_
</t>
  </si>
  <si>
    <t xml:space="preserve">TOTAL RECAUDADO/TOTAL RECAUDADO AÑO ANTERIOR *100_x000D_
</t>
  </si>
  <si>
    <t xml:space="preserve">1 AVALUOS ACTUALIZADOS _x000D_
</t>
  </si>
  <si>
    <t xml:space="preserve">PREDIOS REGULARIZADOS/TOTAL DE PREDIOS*100_x000D_
</t>
  </si>
  <si>
    <t xml:space="preserve">AVALUOS ACTUALIZADOS _x000D_
</t>
  </si>
  <si>
    <t xml:space="preserve">COORDINACIÓN CON EL DEPARTAMENTO DE CATASTRO Y LA SECRETARIA DE FINANZAS DEL ESTADO DE GUANAJUATO </t>
  </si>
  <si>
    <t>GESTIONAES REALIZADAS/CONVENIO FIRMADO CON EL ESTADO*100</t>
  </si>
  <si>
    <t xml:space="preserve">2 DISMINUCION EN LA CARTERA VENCIDA_x000D_
</t>
  </si>
  <si>
    <t xml:space="preserve">NO. CUENTAS PREDIALES COBRADAS/TOTAL DE CUENTAS PREDIALES EN EL MUNICIPIO *100_x000D_
</t>
  </si>
  <si>
    <t xml:space="preserve">DISMINUCION EN LA CARTERA VENCIDA_x000D_
</t>
  </si>
  <si>
    <t xml:space="preserve">PROPORCIONAR LAS HERRAMIENTAS NECESARIAS PARA REALIZAR EL PAGO </t>
  </si>
  <si>
    <t>GESTION DE HERRAMIENTAS/HERRAMIENTAS IMPLEMENTADAS*100</t>
  </si>
  <si>
    <t xml:space="preserve">SUPERVISION A LOS NOTIFICADORES </t>
  </si>
  <si>
    <t>TOTAL DE AVALUOS NOTIFICADOS/TOTAL DE AVALUOS EMITIDOS*100</t>
  </si>
  <si>
    <t xml:space="preserve">GESTIONAR PROGRAMAS DE REGULARIZACION DE CREDITOS FISCALES </t>
  </si>
  <si>
    <t>PROGRAMAS IMPLEMENTADOS/PROGRAMAS GESTIONADOS *100</t>
  </si>
  <si>
    <t xml:space="preserve">3 COORDINACIÓN ENTRE DEPARTAMENTOS Y DIRECCIONES INVOLUCRADAS_x000D_
</t>
  </si>
  <si>
    <t xml:space="preserve">TOTAL DE ACUERDOS EJECUTADOS/TOTAL DE ACUERDOS PROPUESTOS *100_x000D_
</t>
  </si>
  <si>
    <t xml:space="preserve">COORDINACIÓN ENTRE DEPARTAMENTOS Y DIRECCIONES INVOLUCRADAS_x000D_
</t>
  </si>
  <si>
    <t xml:space="preserve">SOLICITAR INFORMACION A LAS DEPENDENCIAS INVOLUCRADAS  </t>
  </si>
  <si>
    <t>INFORMACION PROPORCIONADA  / NO. DE SOLICITUDES 2020*100</t>
  </si>
  <si>
    <t xml:space="preserve">FACILITAR INFORMACIÓN DEL DEPARTAMENTO A DEPENDENCIAS INVOLUCRADAS </t>
  </si>
  <si>
    <t xml:space="preserve">REALIZAR MESAS DE TRABAJO TRIMESTRALES CON LAS AREAS INVOLUCRADAS  </t>
  </si>
  <si>
    <t>TOTAL DE ACUERDOS EJECUTADOS/TOTAL DE MESAS DE TRABAJO *100</t>
  </si>
  <si>
    <t xml:space="preserve">4 COMPROMISO DE LA CIUDADANIA PARA EL CUMPLIMIENTO DE SUS OBLIGACIONES FISCALES _x000D_
</t>
  </si>
  <si>
    <t xml:space="preserve">COMPROMISO DE LA CIUDADANIA PARA EL CUMPLIMIENTO DE SUS OBLIGACIONES FISCALES _x000D_
</t>
  </si>
  <si>
    <t xml:space="preserve">GESTIONAR CAMPAÑAS DE PUBLICIDAD DEL PAGO DE IMPUESTO PREDIAL </t>
  </si>
  <si>
    <t>CAMPAÑAS IMPLEMENTADAS/CAMPAÑAS GESTIONADOS *100</t>
  </si>
  <si>
    <t>A</t>
  </si>
  <si>
    <t>A0211</t>
  </si>
  <si>
    <t xml:space="preserve"> Garantizar la ordenación del espacio geaográfico con fines de desarrollo a traves de los tres aspec</t>
  </si>
  <si>
    <t>CATASTRO</t>
  </si>
  <si>
    <t>_x000D_
GARANTIZAR LA ORDENACION DEL ESPACIO GEOGRAFICOCON FINES DE DESARROLLO A TRAVES DE LOS RTRES ASPECTOS MAS RELEVANTES DE LA PROPIEDAD INMOBILIARIA: DESCRIPCION FISICA,SITUACION JURIDICA Y VALOR FISCAL</t>
  </si>
  <si>
    <t xml:space="preserve">(INGRESOS DEL EJERCICIO FISCAL ANTERIOR/INGRESOS DEL EJERCCIO FISCAL ACTUAL)*100_x000D_
_x000D_
</t>
  </si>
  <si>
    <t xml:space="preserve">_x000D_
(INGRESOS DEL EJERCICIO FISCAL ANTERIOR/INGRESOS DEL EJERCCIO FISCAL ACTUAL)*100_x000D_
</t>
  </si>
  <si>
    <t xml:space="preserve">AUMENTAR LOS INGRESOS AL MUNICIPIO POR CONCEPTO DE IMPUESTO PREDIAL _x000D_
_x000D_
</t>
  </si>
  <si>
    <t>_x000D_
2111</t>
  </si>
  <si>
    <t xml:space="preserve">ACTUALIZACION DEL PADRON CATASTRAL _x000D_
_x000D_
</t>
  </si>
  <si>
    <t xml:space="preserve">(CATIDAD DE AVULOS ACTAULIZADOS/EFECTOS APLICADOS)*100_x000D_
 _x000D_
</t>
  </si>
  <si>
    <t xml:space="preserve">(CATIDAD DE AVULOS ACTAULIZADOS/EFECTOS APLICADOS)*100_x000D_
_x000D_
</t>
  </si>
  <si>
    <t xml:space="preserve">1 PERSONAL DE PERITOS CATASTRALES _x000D_
</t>
  </si>
  <si>
    <t xml:space="preserve">(AVALUOS REALIZADOS/AVUALOS PROGRAMADOS EN EL POA)*100_x000D_
</t>
  </si>
  <si>
    <t xml:space="preserve">PERSONAL DE PERITOS CATASTRALES _x000D_
</t>
  </si>
  <si>
    <t xml:space="preserve">GESTIONAR ANTE TESORERIA MUNICIPAL LA CONTRATACION DE 6 PERITOS CATASTRALES CON RESPECTIVOS AYUDANATES_x000D_
</t>
  </si>
  <si>
    <t xml:space="preserve">(GESTION PROPUESTA/APROBACION DE LA PROPUESTA)*100_x000D_
</t>
  </si>
  <si>
    <t xml:space="preserve">2 EQUIPO PARA ACTUALIZAR E IDENTIFICAR LA PROPIEDAD PARTICULAR DENTRO DEL TERRITORIO MUNICIPAL _x000D_
</t>
  </si>
  <si>
    <t xml:space="preserve">EQUIPO PARA ACTUALIZAR E IDENTIFICAR LA PROPIEDAD PARTICULAR DENTRO DEL TERRITORIO MUNICIPAL _x000D_
</t>
  </si>
  <si>
    <t xml:space="preserve">GESTIONAR ANTE TESORERIA MUNICIPAL LA COMPRA DE EQUIPO NECESARIO PARA LA LABOR DE LOS PERITOS CATASTRALES_x000D_
</t>
  </si>
  <si>
    <t>E2112</t>
  </si>
  <si>
    <t>MANTENER UNA CORPORACION TRANSPARENTE CONTANDO CON LA PARTICIPACION CIUDADANA PARA OBTENER UN MUNICI</t>
  </si>
  <si>
    <t>Policía</t>
  </si>
  <si>
    <t>DIRECCION DE SEGURIDAD PUBLICA</t>
  </si>
  <si>
    <t>_x000D_
MANTENER UNA COORPORACION TRANSPARENTE CONTANDIO CON LA PARTICIPACION CIUDADANA PARA OBTENER UN MUNICIPIO SEGURO</t>
  </si>
  <si>
    <t xml:space="preserve">BIENESTAR SOCIAL Y DESARROLLO EN EL MUNCIPIO DE ACAMBARO _x000D_
</t>
  </si>
  <si>
    <t>SEGURIDAD EN EL MUNICIPIO DE ACAMBARO, GUANAJUATO</t>
  </si>
  <si>
    <t>(LEVANTAMIENTO DE ENCUESTAS PROGRAMADAS/ REALIZACION DE ESTADISTICAS*100)</t>
  </si>
  <si>
    <t xml:space="preserve">2112_x000D_
</t>
  </si>
  <si>
    <t xml:space="preserve">1 CAPACIDAD PARA LA ATENCION DE REPORTES </t>
  </si>
  <si>
    <t>(REPORTE GENERADO/REPORTE ATENDIDO*100)</t>
  </si>
  <si>
    <t xml:space="preserve">CAPACIDAD PARA LA ATENCION DE REPORTES </t>
  </si>
  <si>
    <t xml:space="preserve">GESTIONAR EL INCREMENTO DE LA PLANTILLA DEL PERSONAL Y PARQUE VEHICULAR  </t>
  </si>
  <si>
    <t>(GESTIONES REALIZADAS/GESTIONES EJECUTADAS*100)</t>
  </si>
  <si>
    <t>2 FORMACION DEL PERSONAL</t>
  </si>
  <si>
    <t>(TOTAL DE CAPACITACIONES PROGRAMADAS/TOTAL DE CAPACITACIONES REALIZADAS*100)</t>
  </si>
  <si>
    <t>FORMACION DEL PERSONAL</t>
  </si>
  <si>
    <t xml:space="preserve">IMPLEMENTACION DE CURSOS DE CAPACITACION AL PERSONAL </t>
  </si>
  <si>
    <t>3 CULTURA DE VALORES</t>
  </si>
  <si>
    <t>(TOTAL DE ACTVIDADES PROGRAMADAS/TOTAL ACTIVIDADES REALIZADAS*100)</t>
  </si>
  <si>
    <t>CULTURA DE VALORES</t>
  </si>
  <si>
    <t xml:space="preserve">REALIZAR ACTIVIDADES LUDICAS, RECREATIVAS E INFORMATIVAS </t>
  </si>
  <si>
    <t>4 RESOLUCION  DE MANERA PRONTA Y EFICAZ DE LAS LLAMADAS DE EMERGENCIA</t>
  </si>
  <si>
    <t>(LLAMADAS GENERADAS/LLAMADAS ATENDIDAS*100)</t>
  </si>
  <si>
    <t>RESOLUCION  DE MANERA PRONTA Y EFICAZ DE LAS LLAMADAS DE EMERGENCIA</t>
  </si>
  <si>
    <t xml:space="preserve">REALIZAR CAMPAÑAS DE DIFUSIUON  Y USO CORRECTO DEL NUMERO DE EMERGENCIAS </t>
  </si>
  <si>
    <t>(TOTAL DE ACTIVIDADES INFORMATIVASPROGRAMADAS/TOTAL ACTIVIDADES INFORMATIVAS REALIZADAS*100)</t>
  </si>
  <si>
    <t xml:space="preserve">5 CUMPLIMIENTO AL BANDO DE POLICIA Y BUEN GOBIERNO </t>
  </si>
  <si>
    <t>(COMPARATIVA DEL INDICE 2019/COMPARATIVA DEL INDICE 2020*100 )</t>
  </si>
  <si>
    <t xml:space="preserve">CUMPLIMIENTO AL BANDO DE POLICIA Y BUEN GOBIERNO </t>
  </si>
  <si>
    <t xml:space="preserve">DIFUSION DE LA FALTAS ADMINISTRATIVAS MAS COMUNES </t>
  </si>
  <si>
    <t>(TOTAL DE ACTVIDADES INFORMATIVASPROGRAMADAS/TOTAL ACTIVIDADES INFORMTATIVAS REALIZADAS*100)</t>
  </si>
  <si>
    <t>A2113</t>
  </si>
  <si>
    <t>GARANTIZAR EL ORDEN VIAL Y EL TRANSPORTE PÚBLICO EN BENEFICIO DE LA CIUDADANÍA</t>
  </si>
  <si>
    <t>Otros Asuntos de Orden Público y Seguridad</t>
  </si>
  <si>
    <t>COORDINACION DE TRANSITO Y TRANSPORTE</t>
  </si>
  <si>
    <t xml:space="preserve">JEFATURA DE TRANSITO </t>
  </si>
  <si>
    <t>ENVIPE/INEGI</t>
  </si>
  <si>
    <t>ENVIPE/INEGI*100</t>
  </si>
  <si>
    <t>GARANTIZAR LA SATISFACCIÒN CIUDADANA</t>
  </si>
  <si>
    <t>EXISTE UN EFICIENTE ESTACIONAMIENTO Y SEÑALETICA EN EL MUNICIPIO</t>
  </si>
  <si>
    <t>TOTAL DE ESPACIOS CREADOS POR TOTAL DE ESPACIOS PREVISTOS</t>
  </si>
  <si>
    <t>TOTAL DE ESPACIOS CREADOS POR TOTAL DE ESPACIOS PREVISTOS *100</t>
  </si>
  <si>
    <t xml:space="preserve">1 PUBLICIDAD VIAL POR PARTE DE TRANSITO_x000D_
</t>
  </si>
  <si>
    <t xml:space="preserve">TOTAL DE VOLANTES REPARTIDOS/TOTAL DE VOLANTES CREADOS*100_x000D_
</t>
  </si>
  <si>
    <t>TOTAL DE VOLANTES REPARTIDOS/TOTAL DE VOLANTES CREADOS  *100</t>
  </si>
  <si>
    <t xml:space="preserve">PUBLICIDAD VIAL POR PARTE DE TRANSITO_x000D_
</t>
  </si>
  <si>
    <t xml:space="preserve">AGILIZAR LA VEHICULIZACION _x000D_
</t>
  </si>
  <si>
    <t xml:space="preserve">TOTAL DE ELEMENTOS NUEVOS CONTRATOS/ LA PLANTILLA ACTUAL CUENTA CON 50 ELEMENTOS _x000D_
</t>
  </si>
  <si>
    <t xml:space="preserve">ACATAR LA  REGLAMENTACION MUNICIPAL_x000D_
</t>
  </si>
  <si>
    <t xml:space="preserve">(TOTAL DE INFRACCIONES/CUMPLIENTO DEL REGLAMENTO*100)_x000D_
</t>
  </si>
  <si>
    <t xml:space="preserve">2 ADECUADA REGULACIÓN DEL COMERCIO AMBULANTE_x000D_
</t>
  </si>
  <si>
    <t xml:space="preserve">TOTAL DE ESPACIOS ASIGNADOS PARA ZONA DE CARGA Y DESCARGA/ TOTAL DE ESPACIOS PREVISTOS _x000D_
</t>
  </si>
  <si>
    <t xml:space="preserve">ADECUADA REGULACIÓN DEL COMERCIO AMBULANTE_x000D_
</t>
  </si>
  <si>
    <t xml:space="preserve">MAYOR CULTURA SOCIAL POR PARTE DE LOS COMERCIANTES_x000D_
</t>
  </si>
  <si>
    <t xml:space="preserve">TOTAL DE ACUERDO EJECUTADOS/TOTAL DE ACUERDOS*100_x000D_
</t>
  </si>
  <si>
    <t xml:space="preserve">REGULAR EL COMERCIO AMBULANTE_x000D_
_x000D_
</t>
  </si>
  <si>
    <t xml:space="preserve">TOTAL DE PROGRAMAS REALIZADOS/TOTAL DE PROGRAMAS SUPERVIZADOS*100  _x000D_
_x000D_
</t>
  </si>
  <si>
    <t xml:space="preserve">3 ADECUADA SEÑALIZACIÓN_x000D_
_x000D_
</t>
  </si>
  <si>
    <t xml:space="preserve">TOTAL DE SEÑALAMIENTOS COLOCADOS/TOTAL DE SEÑALAMIENTOS PROGRAMADOS*100)_x000D_
_x000D_
</t>
  </si>
  <si>
    <t xml:space="preserve">ADECUADA SEÑALIZACIÓN_x000D_
_x000D_
</t>
  </si>
  <si>
    <t xml:space="preserve">COORDINAR  LA DIRECCION CON LAS AUTORIDADES_x000D_
_x000D_
</t>
  </si>
  <si>
    <t xml:space="preserve">TOTAL DE ACUERDO EJECUTADOS/TOTAL DE ACUERDOS*100_x000D_
_x000D_
</t>
  </si>
  <si>
    <t xml:space="preserve">GESTIONAR EL  MATERIAL DE SEÑALETICA _x000D_
_x000D_
</t>
  </si>
  <si>
    <t xml:space="preserve">INCREMENTO DE SEÑALIZACION/ SEÑALETICA GESTIONADA*100_x000D_
_x000D_
</t>
  </si>
  <si>
    <t>A12113</t>
  </si>
  <si>
    <t>GARANTIZAR EL ORDEN VIAL Y EL TRANSPORTE PÚBLICO EN BENEFICIO DE LA CIUDADANIA</t>
  </si>
  <si>
    <t xml:space="preserve">JEFATURA DE TRANSPORTE </t>
  </si>
  <si>
    <t>Indicador ENVIPE/NEGI</t>
  </si>
  <si>
    <t>Fortalecer la eficacia en el servicio de transporte público</t>
  </si>
  <si>
    <t>Se proporciona un servicio de calidad a las Operadores del transporte público</t>
  </si>
  <si>
    <t>(Total de supervisiones realizadas/Total de supervisiones programadas)*100</t>
  </si>
  <si>
    <t>1 Equipo e infraestructura adecuada para el área de transporte</t>
  </si>
  <si>
    <t>(Total de equipo e infraestructura nueva/Total de quipo e infraestructura actual)*100</t>
  </si>
  <si>
    <t>Equipo e infraestructura adecuada para el área de transporte</t>
  </si>
  <si>
    <t>Implementación de presupuesto para el área de transporte</t>
  </si>
  <si>
    <t>(Total de presupuesto otorgado/Total de presupuesto solicitado)*100</t>
  </si>
  <si>
    <t>2 Diagnóstico adecuado al servicio público</t>
  </si>
  <si>
    <t>(Total de diagnósticos realizados/Total de disagnósticos programados)*100</t>
  </si>
  <si>
    <t>Diagnóstico adecuado al servicio público</t>
  </si>
  <si>
    <t>Disposición de personal que realice los estudios correspondientes</t>
  </si>
  <si>
    <t>Implementación de presupuesto para la contratación de elementos de transporte</t>
  </si>
  <si>
    <t>(Total de recurso humano solicitado/Total de recurso humano existente)*100</t>
  </si>
  <si>
    <t>3 Operadores del transporte público supervisados e inspeccionados</t>
  </si>
  <si>
    <t>(Total de inspecciones realizadas/Total de inspecciones programadas)*100</t>
  </si>
  <si>
    <t>Operadores del transporte público supervisados e inspeccionados</t>
  </si>
  <si>
    <t>Disposición de recurso humano para realizar inspecciones</t>
  </si>
  <si>
    <t>Aprovación de mas personal de elementos</t>
  </si>
  <si>
    <t>4 Constante coordinación adquirida con las diferentes áreas que alteran las rutas del servicio</t>
  </si>
  <si>
    <t>(Total de acuerdos ejecutados/Total de acuerdos propuestos)*100</t>
  </si>
  <si>
    <t>Constante coordinación adquirida con las diferentes áreas que alteran las rutas del servicio</t>
  </si>
  <si>
    <t>Organización interna de las áreas</t>
  </si>
  <si>
    <t>5 Capacitación adecuada a las diferentes dependencias</t>
  </si>
  <si>
    <t>(Total de capacitaciones realizadas/Total de capacitaciones programadas)*100</t>
  </si>
  <si>
    <t>Capacitación adecuada a las diferentes dependencias</t>
  </si>
  <si>
    <t>Ampliación del conocimiento a las Autoridades de las funciones del área de transporte</t>
  </si>
  <si>
    <t>(Total de reuniones realizadas/Total de reuniones programadas)*100</t>
  </si>
  <si>
    <t>E2114</t>
  </si>
  <si>
    <t>PROTECCION CIVIL</t>
  </si>
  <si>
    <t>Protección Civil</t>
  </si>
  <si>
    <t>COORDINACION DE PROTECCION CIVIL</t>
  </si>
  <si>
    <t>LOGRAR LA DISMINUCION DE RIESGOS Y ACCIDENTES PARA LA PROTECCION DE LA CIUDADANIA</t>
  </si>
  <si>
    <t>INDICADOR DE ENVIPE/INEGI</t>
  </si>
  <si>
    <t>GARANTIZAR LA PROTECCION CIVIL PARA EL DESARROLLO MUNICIPAL</t>
  </si>
  <si>
    <t>LOS SERVICIOS DE PROTECCION CIVIL SON EFICIENTES Y SUFICIENTES</t>
  </si>
  <si>
    <t>(TOTAL DE REPORTES ATENDIDOS/TOTAL DE REPORTES EN EL MUNICIPIO)*100</t>
  </si>
  <si>
    <t>1 OPERATIVIDAD DE LAS AGRUPACIONES</t>
  </si>
  <si>
    <t>TOTAL DE REPORTES ATENDIDOS/ TOTAL DE REPORTES EN EL MUNICIPIO *100</t>
  </si>
  <si>
    <t>_x000D_
TOTAL DE REPORTES ATENDIDOS/ TOTAL DE REPORTES EN EL MUNICIPIO *100</t>
  </si>
  <si>
    <t>OPERATIVIDAD DE LAS AGRUPACIONES</t>
  </si>
  <si>
    <t>PLANEACION DE LAS AGRUPACIONES</t>
  </si>
  <si>
    <t>_x000D_
TOTAL DE ACTIVIDADES DE PLANEACION REALIZADAS/TOTAL DE ACTIVIDADES PROGRAMADAS *100</t>
  </si>
  <si>
    <t>GESTION DE LAS AGRUPACIONES</t>
  </si>
  <si>
    <t>TOTAL DE PETICIONES ASIGNADAS/TOTAL DE PETICIONES REALIZADAS *100</t>
  </si>
  <si>
    <t>ASIGANACION DE RECURSOS PARA LAS AGRUPACIONES</t>
  </si>
  <si>
    <t>TOTAL DE PRESUPUESTO ASIGNADO/TOTAL DE PRESUPUESTO SOLICTADO *100</t>
  </si>
  <si>
    <t>2 PLANEACION INTERNA REALIZADA</t>
  </si>
  <si>
    <t>TOTAL DE ACTIVIDADES DE PLANEACION REALIZADAS/TOTAL DE ACTIVIDADES PROGRAMDAS *100</t>
  </si>
  <si>
    <t>PLANEACION INTERNA REALIZADA</t>
  </si>
  <si>
    <t>PARTICIPACION DE LA UNIDAD DE PROTECCION CIVIL</t>
  </si>
  <si>
    <t>TOTAL DE ACUERDOS EJECUTADOS/TOTAL DE ACUERDOS PROPUESTOS *100</t>
  </si>
  <si>
    <t>IMPLEMENTACION DE PROGRAMA DE SUPERVISION</t>
  </si>
  <si>
    <t>TOTAL DE SUPERVISIONES REALIZADAS /TOTAL DE SUPERVISIONES PROGRAMADAS *100</t>
  </si>
  <si>
    <t>IMPLEMENTACION DE PROGRAMAS DE CAPACITACION AL PERSONAL</t>
  </si>
  <si>
    <t>TOTAL DE PERSONAL CAPACITADO/TOTAL DE PERSONAL DEL AREA *100</t>
  </si>
  <si>
    <t>3 CONOCIMIENTO TECNICO DE LAS AUTORIDADES ADQUIRIDO</t>
  </si>
  <si>
    <t>TOTAL DE FUNCIONARIOS PUBLICOS CAPACITADOS/TOTAL DE FUNCIONARIOS ACTUALES *100</t>
  </si>
  <si>
    <t>CONOCIMIENTO TECNICO DE LAS AUTORIDADES ADQUIRIDO</t>
  </si>
  <si>
    <t>CORRDIACION DE LA DIRECCION CON LAS AUTORIDADES</t>
  </si>
  <si>
    <t>CAPACITACION A AUTORIDADES</t>
  </si>
  <si>
    <t>TOTAL DE FUNCIONARIOS PUBLICOS CAPACITADOS/TOTAL DE FUNCIONARIOS *100</t>
  </si>
  <si>
    <t>4 EQUIPO E INFRAESTRUTURA ADQUIRIDO</t>
  </si>
  <si>
    <t>TOTAL DE EQUIPO E INFRAESTRUCTURA NUEVA/TOTAL DE INFRAESTRUCTURA ACTUAL *100</t>
  </si>
  <si>
    <t>EQUIPO E INFRAESTRUTURA ADQUIRIDO</t>
  </si>
  <si>
    <t>PLANEACION NOVEDOSA DEL PRESPUESTO</t>
  </si>
  <si>
    <t>IMPLEMENTACION DE PBR DE AREA/ PRESUPUESTO AUTORIZADO 2020* 100</t>
  </si>
  <si>
    <t>GESTION DE PROTECCION CIVIL CON EL AYUNTAMIENTO</t>
  </si>
  <si>
    <t>E2115</t>
  </si>
  <si>
    <t>Coordinar las estrategias en materia de comunicación para dar a conocer las acciones, avances y comp</t>
  </si>
  <si>
    <t>Servicios de Comunicación y Medios</t>
  </si>
  <si>
    <t>DEPARTAMENTO DE COMUNICACION SOCIAL</t>
  </si>
  <si>
    <t xml:space="preserve">coordinar las estrategias en materia de comunicación para dar a conocer las acciones, avances y compromisos del gobierno municipal </t>
  </si>
  <si>
    <t>Evaluación de clima organizacional / Total de evaluaciones realizadas *100</t>
  </si>
  <si>
    <t>Motivar al personal de comunicación social para atención del total de solicitudes</t>
  </si>
  <si>
    <t xml:space="preserve">Atender todas las soliictudes de diseño y producción audiovisual de las direcciones municipales </t>
  </si>
  <si>
    <t>Total de solicitudes recibidas / Total de solicitudes atendidas *100</t>
  </si>
  <si>
    <t>1 Adquisición de equipo informático y de impresión con las caracteristicas necesarias</t>
  </si>
  <si>
    <t>Total de presupuesto asignado/Total de equipos adquiridos*100</t>
  </si>
  <si>
    <t xml:space="preserve">Adquisición de equipo informático y de impresión </t>
  </si>
  <si>
    <t xml:space="preserve">Solicitar autorización de partida presupuestal </t>
  </si>
  <si>
    <t>Total de presupuesto asignado / Total de presupuesto real *100</t>
  </si>
  <si>
    <t xml:space="preserve">2 Solicitar aumento del concepto de despensa del personal de comunicación social </t>
  </si>
  <si>
    <t xml:space="preserve"> Solicitar aumento del concepto de despensa del personal de comunicación social </t>
  </si>
  <si>
    <t xml:space="preserve">Modificar el Presupuesto Programático </t>
  </si>
  <si>
    <t>Modificar el Presupuesto Programático</t>
  </si>
  <si>
    <t>O2116</t>
  </si>
  <si>
    <t>Administrar los Recursos y Materiales para crear un ambiente optimo de trabajo de los servidores púb</t>
  </si>
  <si>
    <t>OFICIALIA MAYOR</t>
  </si>
  <si>
    <t>_x000D_
Administrar los Recursos y Materiales para crear un ambiente optimo de trabajo de los servidores públicos.</t>
  </si>
  <si>
    <t xml:space="preserve">N/A							_x000D_
</t>
  </si>
  <si>
    <t xml:space="preserve">Administrar los Recursos Humanos y Materiales para crear un ambiente optimo de trabajo de los servidores publicos._x000D_
</t>
  </si>
  <si>
    <t xml:space="preserve">2116 Oficialia Mayor_x000D_
</t>
  </si>
  <si>
    <t>ATENCIÓN Y SERVICIO A LA CIUDADANÍA DE MANERA EFICIENTE</t>
  </si>
  <si>
    <t xml:space="preserve">TOTAL DE ENCUESTAS APLICADAS/TOTAL DE ENCUESTAS*100_x000D_
</t>
  </si>
  <si>
    <t xml:space="preserve">TOTAL DE ENCUESTAS APLICADAS/TOTAL DE ENCUESTAS*100_x000D_
_x000D_
							_x000D_
</t>
  </si>
  <si>
    <t xml:space="preserve">_x000D_
2116  </t>
  </si>
  <si>
    <t xml:space="preserve">1 ADECUADA INFRAESTRUCTURA Y EQUIPAMIENTO_x000D_
_x000D_
</t>
  </si>
  <si>
    <t xml:space="preserve">_x000D_
TOTAL DE GESTIONES APLICADAS /TOTAL DE GESTIONES REALIZADAS *100 _x000D_
</t>
  </si>
  <si>
    <t xml:space="preserve">							_x000D_
TOTAL DE GESTIONES APLICADAS /TOTAL DE GESTIONES REALIZADAS *100 _x000D_
</t>
  </si>
  <si>
    <t xml:space="preserve">ADECUADA INFRAESTRUCTURA Y EQUIPAMIENTO_x000D_
_x000D_
</t>
  </si>
  <si>
    <t xml:space="preserve">ASIGNACIÓN ADECUADA  DE LOS RECURSOS_x000D_
_x000D_
</t>
  </si>
  <si>
    <t xml:space="preserve">TOTAL DE PRESUPUESTO APLICADO /TOTAL DE PRESUPUESTO ASIGNADO*100_x000D_
</t>
  </si>
  <si>
    <t xml:space="preserve">							_x000D_
TOTAL DE PRESUPUESTO APLICADO /TOTAL DE PRESUPUESTO ASIGNADO*100_x000D_
</t>
  </si>
  <si>
    <t xml:space="preserve">ASIGNACIÓN ADECUADA  DE LOS RECURSOS_x000D_
_x000D_
_x000D_
</t>
  </si>
  <si>
    <t>_x000D_
2116</t>
  </si>
  <si>
    <t xml:space="preserve">2 ADECUADAS CAPACITACIÓNES AL PERSONAL _x000D_
_x000D_
</t>
  </si>
  <si>
    <t xml:space="preserve">_x000D_
TOTAL DE CAPACITACIONES REALIZADAS /TOTAL DE CAPACITACIONES PROGRAMADAS*100_x000D_
</t>
  </si>
  <si>
    <t xml:space="preserve">								_x000D_
TOTAL DE CAPACITACIONES REALIZADAS /TOTAL DE CAPACITACIONES PROGRAMADAS*100_x000D_
</t>
  </si>
  <si>
    <t xml:space="preserve">_x000D_
ADECUADAS CAPACITACIÓNES AL PERSONAL _x000D_
</t>
  </si>
  <si>
    <t>APLICACIÓN DE  PROGRAMAS DE CAPACITACIÓN ACORDE A LAS NECESIDADES DE LA DIRECCIÓN</t>
  </si>
  <si>
    <t xml:space="preserve">VINCULAR INSTITUCIONES PARA IMPULSAR EL DESARROLLO INSTITUCIONAL_x000D_
</t>
  </si>
  <si>
    <t xml:space="preserve">TOTAL DE CAPACITACIONES REALIZADAS /TOTAL DE CAPACITACIONES PROGRAMADAS*100_x000D_
</t>
  </si>
  <si>
    <t xml:space="preserve">3 -
EFICIENTE ENFOCAMIENTO DE LA CAPACITACIÓN-_x000D_
_x000D_
</t>
  </si>
  <si>
    <t xml:space="preserve">_x000D_
TOTAL DE TEMAS DE CAPACITACIÓN REALIZADAS /TOTAL DE TEMAS DE CAPACITACIÓN PROGRAMADAS*100_x000D_
</t>
  </si>
  <si>
    <t xml:space="preserve">TOTAL DE TEMAS DE CAPACITACIÓN REALIZADAS /TOTAL DE TEMAS DE CAPACITACIÓN PROGRAMADAS*100_x000D_
							_x000D_
</t>
  </si>
  <si>
    <t xml:space="preserve">_x000D_
-
EFICIENTE ENFOCAMIENTO DE LA CAPACITACIÓN-_x000D_
</t>
  </si>
  <si>
    <t xml:space="preserve">APOYO COMPLETO DE LA INSTUTUCIÓN QUE IMPARTE DEL CURSOORGANIZACIÓN CON EL PERSONAL A CAPACITAR Y AREAS DE APOYO_x000D_
_x000D_
_x000D_
</t>
  </si>
  <si>
    <t xml:space="preserve">TOTAL DE TEMAS DE CAPACITACIÓN REALIZADAS /TOTAL DE TEMAS DE CAPACITACIÓN PROGRAMADAS*100_x000D_
_x000D_
</t>
  </si>
  <si>
    <t xml:space="preserve">TOTAL DE TEMAS DE CAPACITACIÓN REALIZADAS /TOTAL DE TEMAS DE CAPACITACIÓN PROGRAMADAS*100_x000D_
								_x000D_
</t>
  </si>
  <si>
    <t xml:space="preserve">ORGANIZACIÓN CON EL PERSONAL A CAPACITAR Y AREAS DE APOYO_x000D_
</t>
  </si>
  <si>
    <t>A2117</t>
  </si>
  <si>
    <t>poner al alcance de la ciudadania la informaciòn y documentaciòn generada por el municipio</t>
  </si>
  <si>
    <t>Acceso a la Información Publica Gubernamental</t>
  </si>
  <si>
    <t>UNIDAD DE ACCESO A LA INFORMACION PUBLIC</t>
  </si>
  <si>
    <t xml:space="preserve">PONER AL ALACANCE DE LA CIUDADANIA LA INFORMACIÓN Y DOCUEMNTOS GENERADA POR EL MUNICIPIO EN EJECUACIÓN DE SU FUNCIÓN_x000D_
</t>
  </si>
  <si>
    <t xml:space="preserve">Garantizar el derecho de la sociedad de Acámbaro a estar informados </t>
  </si>
  <si>
    <t xml:space="preserve">conocimiento de la ciudadania sobre su derecho a estar informado </t>
  </si>
  <si>
    <t>(TOTAL DE SOLICITUDES ATENDIDAS/ TOTAL DE SOLICITUDES RECIBIDAS EN EL MUNICIPIO)*100</t>
  </si>
  <si>
    <t xml:space="preserve">1 adecuada ubicación de la unidad de transparencia </t>
  </si>
  <si>
    <t>_x000D_
(TOTAL DE VISITAS ACTUALES/ TOTAL DE VISITAS ANTERIORES)*100</t>
  </si>
  <si>
    <t xml:space="preserve">_x000D_
adecuada ubicación de la unidad de transparencia </t>
  </si>
  <si>
    <t xml:space="preserve">2117_x000D_
</t>
  </si>
  <si>
    <t>ubicación de la unidad en un lugar accesible</t>
  </si>
  <si>
    <t xml:space="preserve">_x000D_
(TOTAL DE VISITAS ACTUALES/ TOTAL DE VISITAS ANTERIORES)*100_x000D_
</t>
  </si>
  <si>
    <t xml:space="preserve">ubicación de la unidad en un lugar accesible_x000D_
_x000D_
</t>
  </si>
  <si>
    <t>_x000D_
2117</t>
  </si>
  <si>
    <t>2 adecuada  asignacion de recursos al presupuesto a la unidad.</t>
  </si>
  <si>
    <t>(TOTAL DE PRESUPUESTO OTORGADO/ TOTAL PRESUPUESTO SOLICITADO)*100</t>
  </si>
  <si>
    <t xml:space="preserve">adecuada  asignacion de recursos al presupuesto a la unidad._x000D_
</t>
  </si>
  <si>
    <t>adecuada vinculacion con tesoreria municipal</t>
  </si>
  <si>
    <t xml:space="preserve">adecuada vinculacion con tesoreria municipal_x000D_
</t>
  </si>
  <si>
    <t>conocimiento de las autoridades de la relevancia en la materia.</t>
  </si>
  <si>
    <t xml:space="preserve">(TOTAL DE ACUERDOS EJECUTADOS/ TOTAL DE ACUERDOS PROPUESTOS)*101_x000D_
</t>
  </si>
  <si>
    <t xml:space="preserve">conocimiento de las autoridades de la relevancia en la materia._x000D_
</t>
  </si>
  <si>
    <t xml:space="preserve">3 eficiente servicio de internet </t>
  </si>
  <si>
    <t>(TOTAL DE SOLICITUDES CONTESTADAS/ TOTAL DE SOLICITUDES RECIBIDAS)*100</t>
  </si>
  <si>
    <t xml:space="preserve">eficiente servicio de internet </t>
  </si>
  <si>
    <t>conocimiento del impacto generado por la ausencia de la infraestructura requerida para operatividad del area.</t>
  </si>
  <si>
    <t xml:space="preserve">conocimiento del impacto generado por la ausencia de la infraestructura requerida para operatividad del area._x000D_
</t>
  </si>
  <si>
    <t>eficaz gestion de la Dirección con la autoridad pertinente.</t>
  </si>
  <si>
    <t>4 suficiente vinculación de la unidad con otras direcciones</t>
  </si>
  <si>
    <t>suficiente vinculación de la unidad con otras direcciones</t>
  </si>
  <si>
    <t xml:space="preserve">conocimiento de la obligacion en materia de transparencia que tiene cada Direccion </t>
  </si>
  <si>
    <t xml:space="preserve">(TOTAL DE CAPACITACIONES REALIZADAS/ TOTAL DE CAPACITACIONES PROGRAMADAS PROPUESTOS)*100_x000D_
</t>
  </si>
  <si>
    <t xml:space="preserve"> interes de las direcciones </t>
  </si>
  <si>
    <t>E2118</t>
  </si>
  <si>
    <t>ATENDER Y SATISFACER LAS NECESIDADES EN LA GESTION DE TRAMITE DEL PASAPORTE ORDINARIO Y CASOS DE PRO</t>
  </si>
  <si>
    <t>Relaciones Exteriores</t>
  </si>
  <si>
    <t>OFICINA DE RELACIONES EXTERIORES</t>
  </si>
  <si>
    <t xml:space="preserve">ATENDER Y SATISFACER LAS NECESIDADES EN LA GESTIÓN DE TRÁMITES DE PASAPORTE ORDINARIO Y CASOS DE PROTECCIÓN Y ASUNTOS CONSULARES AL MIGRANTE_x000D_
</t>
  </si>
  <si>
    <t>(TOTAL DE QUEJAS AÑO DEL AÑO/TOTAL DE QUEJAS DEL AÑO ANTERIOR)*100</t>
  </si>
  <si>
    <t xml:space="preserve">(TOTAL DE QUEJAS AÑO DEL AÑO/TOTAL DE QUEJAS DEL AÑO ANTERIOR)*100_x000D_
</t>
  </si>
  <si>
    <t>LOGRAR NO EXISTA MOLESTIA POR PARTE DE LA CIUDADANIA DEL LUGAR Y LUGARES ALEDAÑOS POR LOS SERVICIOS QUE OFRECE EL MUNICIPIO</t>
  </si>
  <si>
    <t xml:space="preserve">2118_x000D_
</t>
  </si>
  <si>
    <t>ALTO NUMERO DE PASAPORTES EXPEDIDOS EN EL MUNICIPIO DE ACAMBARO GUANAJUATO</t>
  </si>
  <si>
    <t>TOTAL DE PASAPORTES EMITIDOS EN EL AÑO/TOTAL DE PASAPORTES EMITIDOS EN EL AÑO ANTERIOR)*100</t>
  </si>
  <si>
    <t xml:space="preserve">(TOTAL DE PASAPORTES EMITIDOS EN EL AÑO/TOTAL DE PASAPORTES EMITIDOS EN EL AÑO ANTERIOR)*100_x000D_
</t>
  </si>
  <si>
    <t>1 UNA PERSONA CONTRATADA DE MANERA PERMANENTE PARA MODULO DE INFORMACION</t>
  </si>
  <si>
    <t>(PROPUESTA DE NOMBRAMIENTO/NOMBRAMIENTO APROBADO)*100</t>
  </si>
  <si>
    <t xml:space="preserve">(PROPUESTA DE NOMBRAMIENTO/NOMBRAMIENTO APROBADO)*100_x000D_
</t>
  </si>
  <si>
    <t>UNA PERSONA CONTRATADA DE MANERA PERMANENTE PARA MOCULO DE INFORMACION</t>
  </si>
  <si>
    <t>GESTION PARA LA CONTRATACION DE PERSONAL Y QUE CUENTE CON EL PERFIL</t>
  </si>
  <si>
    <t>2 CALENDARIO ELABORADO DE VISITAS A DIFERENTES MUNICIPIOS PARA PROPORCIONAR INFORMACION</t>
  </si>
  <si>
    <t xml:space="preserve">(TOTAL DE MUNICIPIOS PROGRAMADOS/TOTAL DE MUNICIPIOS QUE ACEPTARON)*100 </t>
  </si>
  <si>
    <t>(TOTAL DE MUNICIPIOS PROGRAMADOS/TOTAL DE MUNICIPIOS QUE ACEPTARON)*100</t>
  </si>
  <si>
    <t>CALENDARIO ELABORADO DE VISITAS A DIFERENTES MUNICIPIOS PARA PROPORCIONAR INFORMACION</t>
  </si>
  <si>
    <t>CAPACITACION AL PERSONAL ENCARGADO COMO APOYO A LA CIUDADANIA PARA TRAMITE DE PASAPORTES EN LOS MUNICIPIOS CERCANOS</t>
  </si>
  <si>
    <t>(TOTAL DE PERSONAS PROGRAMADAS A CAPACITACIÓN/TOTAL DE PERSONAS ASISTENTES A CAPACITACIÓN)*100</t>
  </si>
  <si>
    <t>3 MODULO DEL DIF INSTALADO PARA PROPORCIONAR SERVICIO DE COPIAS Y CITAS A LA CIUDADANIA CON UN BAJO COSTO</t>
  </si>
  <si>
    <t>(MODULO PROPUESTO/MODULO INSTALADO)*100</t>
  </si>
  <si>
    <t>MODULO DEL DIF INSTALADO PARA PROPORCIONAR SERVICIO DE COPIAS Y CITAS A LA CIUDADANIA CON UN BAJO COSTO</t>
  </si>
  <si>
    <t>GESTION CON UN PROYECTO AL DIF PARA LA INSTALACION DEL MODULO Y ASI SE ACRECENTEN LOS INGRESOS AL MODULO</t>
  </si>
  <si>
    <t>(PROPUESTA DE PROYECTO/PROYECTO EJECUADO)*100</t>
  </si>
  <si>
    <t>GESTION CON UN PROYECTO AL DIF PARA LA INSTALACIONS DEL MODULO Y ASI SE ACRECENTEN LOS INGRESOS AL MODULO</t>
  </si>
  <si>
    <t>REALIZACION DE PLATICAS Y CAPACITACION PARA PERSONAL DE APOYO EN MODULO DEL DIF</t>
  </si>
  <si>
    <t>(TOTAL DE CAPACITACIONES PROGRAMADAS/TOTAL DE CAPACITACIONES REALIZADAS)*100</t>
  </si>
  <si>
    <t>E2119</t>
  </si>
  <si>
    <t>Expedición de Licencias  de Conducir</t>
  </si>
  <si>
    <t>COORDINACION DE LICENCIAS</t>
  </si>
  <si>
    <t>Expedir licencias y permisos de conducir para los habitantes de los municipios de Acámbaro, Jerécuaro, Coroneo y Tarandacuao, que hayan cumplido con la normativa vigente establecida en la ley de Movilidad y Reglamento de Movilidad para el Estado de G</t>
  </si>
  <si>
    <t>(Total de licencias y permisos iniciales expedidos 2020/total de licencias y permisos iniciales expedidos 2019)*100</t>
  </si>
  <si>
    <t>Establecer  programas que permitan dotar a los ciudadanos de información sobre los tramites y servicios, legislación vial vigente y que fomenten la mejora continua en la atención al usuario.</t>
  </si>
  <si>
    <t>Incrementar la expedición de permisos y licencias de conducir a los habitantes de la región sureste del Estado que cumplan con la normativa Estatal vigente</t>
  </si>
  <si>
    <t>_x000D_
(Total de tramites realizados 2020/total de trámites realizados 2019)*100</t>
  </si>
  <si>
    <t>_x000D_
2119</t>
  </si>
  <si>
    <t>1 Implementar Programa de  campañas de difusión de trámites  y servicios en la región sureste</t>
  </si>
  <si>
    <t>(Total de tramites realizados 2020/total de trámites realizados 2019)*100</t>
  </si>
  <si>
    <t>_x000D_
Implementar Programa de  campañas de difusión de trámites  y servicios en la región sureste</t>
  </si>
  <si>
    <t>Diseño de campañas de difusión de trámites para los municipios que integran la región</t>
  </si>
  <si>
    <t>(Campañas realizadas/campañas programadas)*100</t>
  </si>
  <si>
    <t>_x000D_
Diseño de campañas de difusión de trámites para los municipios que integran la región</t>
  </si>
  <si>
    <t>Elaboración de contenido para material impreso y actualización de página WEB</t>
  </si>
  <si>
    <t>(Actividades realizadas/Actividades propuestas)*100</t>
  </si>
  <si>
    <t>Gestión de  apoyo para las campañas de difusión en los municipios que integran la región</t>
  </si>
  <si>
    <t>(Total de acuerdos realizados/Total de acuerdos propuestos)*100</t>
  </si>
  <si>
    <t>Diseño de campañas de difusión de trámites en las comunidades con mayor número de población en el Municipio de Acámbaro</t>
  </si>
  <si>
    <t>(Campañas realizadas/Campañas programadas)*100</t>
  </si>
  <si>
    <t>2 Elaboración e implementación Programa de capacitación para usuarios en materia de vialidad, seguridad vial y manejo defensivo</t>
  </si>
  <si>
    <t>(Total de usuarios capacitados para trámite inicial/Total de Trámites iniciales)*100</t>
  </si>
  <si>
    <t>Elaboración e implementación Programa de capacitación para usuarios en materia de vialidad, seguridad vial y manejo defensivo</t>
  </si>
  <si>
    <t xml:space="preserve">Diseño de programa de capacitación en materia de  normativa vial vigente en el Estado, Seguridad Vial y Manejo defensivo para usuario </t>
  </si>
  <si>
    <t>Actividades realizadas/Actividades propuestas</t>
  </si>
  <si>
    <t>(actividades realizadas/actividades propuesta)/100</t>
  </si>
  <si>
    <t>Adecuación del material didáctico de capacitación acorde a la Normativa vial vigente en el Estado</t>
  </si>
  <si>
    <t>(actividades realizadas/activiades propuestas)/100</t>
  </si>
  <si>
    <t>Capacitar a los usuarios en temas de normativa vial, seguridad vial y manejo defensivo, cuando este lo solicite</t>
  </si>
  <si>
    <t>Total de usuarios capacitados</t>
  </si>
  <si>
    <t>(total de usuarios capacitados/meta de capacitación)/100</t>
  </si>
  <si>
    <t>3 Diseño e implementación de un esquema de atención a través de citas</t>
  </si>
  <si>
    <t>(total de usuarios a citas de renovación/total de usuarios que reservan citas)*100</t>
  </si>
  <si>
    <t>Diseño e implementación de un esquema de atención a través de citas</t>
  </si>
  <si>
    <t>Elaboración un esquema de renovación de licencia a través de cita</t>
  </si>
  <si>
    <t>Actividades realizadas/actividades propuestas</t>
  </si>
  <si>
    <t>(Actividades realizadas/actividades propuestas)/100</t>
  </si>
  <si>
    <t>Capacitación del personal para la atención a través de cita</t>
  </si>
  <si>
    <t>Diseñar e implementar campaña de difusión del trámite de renovación de licencia por cita</t>
  </si>
  <si>
    <t>Campañas realizadas/campañas programadas</t>
  </si>
  <si>
    <t>(Campañas realizadas/campañas programadas)/100</t>
  </si>
  <si>
    <t>4 Gestionar la renovación del equipo de cómputo obsoleto o en malas condiciones de operación</t>
  </si>
  <si>
    <t>(Inventario actualizado/inventario anterior)*100</t>
  </si>
  <si>
    <t>Gestionar la renovación del equipo de cómputo obsoleto o en malas condiciones de operación</t>
  </si>
  <si>
    <t>Gestionar la adquisión de equipo de cómputo</t>
  </si>
  <si>
    <t>Adquisición de equipos de cómputo</t>
  </si>
  <si>
    <t>Instalar y configurar equipos con el Sistema Estatal de Emisión de Licencia vía WEB</t>
  </si>
  <si>
    <t>5 Gestionar la adquisición de un vehículo  para realizar  campañas de difusión de trámites y servicio en la región</t>
  </si>
  <si>
    <t>(inventario actualizado/inventario anterior)*100</t>
  </si>
  <si>
    <t>Gestionar la adquisición de un vehículo  para realizar  campañas de difusión de trámites y servicio en la región</t>
  </si>
  <si>
    <t>Gestionar a la Tesorería Municipal y Secretaría de Ayuntamiento convocar el comité de adquisiones</t>
  </si>
  <si>
    <t>Gestionar ante el comité de adquisiones la compra de un vehículo</t>
  </si>
  <si>
    <t>Mayoría calificada del Comité de adquisiones</t>
  </si>
  <si>
    <t>50%+1</t>
  </si>
  <si>
    <t>Adquisición del vehículo</t>
  </si>
  <si>
    <t>A2201</t>
  </si>
  <si>
    <t>conservar  y mejorar las areas verdes , asi como mantener y aumentar la produccion de plantas en  el</t>
  </si>
  <si>
    <t>Protección de la Diversidad Biológica y del Paisaje</t>
  </si>
  <si>
    <t>DEPARTAMENTO DE PARQUES Y JARDINES</t>
  </si>
  <si>
    <t>conservar y mejorar las areas verdes , asi como mantener  y aumentar la produccion  de plantas  en el vivero municipal</t>
  </si>
  <si>
    <t xml:space="preserve">(Acciones  realizadas /Acciones programadas *100)_x000D_
</t>
  </si>
  <si>
    <t xml:space="preserve">Contribuir a la disminución de la contaminación y el cuidado de los espacios publicos </t>
  </si>
  <si>
    <t xml:space="preserve">Implementada  cobertura para  el  mantenimiento de las aréas  verdes  en cabecera  municipal _x000D_
</t>
  </si>
  <si>
    <t xml:space="preserve">( Total de aréas verdes  identificadas /Total de aréas verdes programadas )*100_x000D_
</t>
  </si>
  <si>
    <t>( Total de aréas verdes  identificadas /total de aréas verdes programadas )*100</t>
  </si>
  <si>
    <t xml:space="preserve">1 Padrón  de las areas verdes  elaborado _x000D_
</t>
  </si>
  <si>
    <t xml:space="preserve">( Total de aréas verdes  identificadas /total de aréas verdes programadas )*100_x000D_
</t>
  </si>
  <si>
    <t>( Total de areas verdes  Identificadas /Total de areas verdes ubicadas  )*100</t>
  </si>
  <si>
    <t xml:space="preserve">Padron  de las areas verdes  elaborado </t>
  </si>
  <si>
    <t xml:space="preserve"> Coordinación  con aréas  como son ecología _x000D_
</t>
  </si>
  <si>
    <t xml:space="preserve">_x000D_
 (Reuniones  Programadas / Reuniones  Ejecutadas )*100_x000D_
</t>
  </si>
  <si>
    <t xml:space="preserve">_x000D_
Coordinación  con aréas  como son ecología _x000D_
</t>
  </si>
  <si>
    <t>_x000D_
2201</t>
  </si>
  <si>
    <t xml:space="preserve">Coordinación  con desarrollo urbano para calcular   el area  en metros cuadrados  de cada uno de los jardines ._x000D_
</t>
  </si>
  <si>
    <t xml:space="preserve">  (Total de aréas  verdes calculadas  / total de aréas  verdes  identicadas  )*100_x000D_
</t>
  </si>
  <si>
    <t xml:space="preserve">2 Alta  demanda de mantenimiento  de areas verdes </t>
  </si>
  <si>
    <t xml:space="preserve">(Aréas   atendidas  /aréas identicadas)*100_x000D_
_x000D_
</t>
  </si>
  <si>
    <t xml:space="preserve">(Aréas   atendidas  /aréas identicadas)*100_x000D_
</t>
  </si>
  <si>
    <t xml:space="preserve">Alta  demanda de mantenimiento  de areas verdes </t>
  </si>
  <si>
    <t xml:space="preserve"> Invitaciones  de institucines  educativas solicitudes realizdas  de delegados y escuelas  agendar _x000D_
</t>
  </si>
  <si>
    <t xml:space="preserve">(Solicitudes  atendidas  /solicitudes  recibidas )*100_x000D_
</t>
  </si>
  <si>
    <t xml:space="preserve">Resepción de solicitudes atendidas   de  Instituciones _x000D_
</t>
  </si>
  <si>
    <t xml:space="preserve">(Solicitudes  Atendidas   / Total solicitudes  Agendadas )*100_x000D_
</t>
  </si>
  <si>
    <t xml:space="preserve">3 Limitada Absorcion de contaminantes </t>
  </si>
  <si>
    <t xml:space="preserve">(Espacios atendidos con buena imagen /Espacios pendientes  por atender )*100_x000D_
</t>
  </si>
  <si>
    <t xml:space="preserve">Limitada Absorcion de contaminantes </t>
  </si>
  <si>
    <t xml:space="preserve">Coordinación con la Dirección de Ecología para  realizar  campañas de concientización en las redes sociales para  mantener limpios los espacios _x000D_
</t>
  </si>
  <si>
    <t xml:space="preserve">(Encuestas  realizadas  /Encuestas Programadas )*100_x000D_
</t>
  </si>
  <si>
    <t>A2202</t>
  </si>
  <si>
    <t>SER REGULADOR Y MEDIADOR DE LA APLICACION DE LA POLITICA AMBIENTAL GENERAL, ENFOCANDO RESULTADOS SUS</t>
  </si>
  <si>
    <t>Reducción de la Contaminación</t>
  </si>
  <si>
    <t>ECOLOGIA</t>
  </si>
  <si>
    <t>SER REGULADOR Y MEDIADOR DE LA APLICACION DE LA POLITICA AMBIENTAL GENERAL, ENFOCANDO RESULTADOS SUSTENTABLES A LA PROTECCION, CONSERVACION  DEL MEDIO AMBIENTE.</t>
  </si>
  <si>
    <t>(ACCIONES REALIZADAS/ACCIONES PROGRAMADAS)*100</t>
  </si>
  <si>
    <t>CONTRIBUIR EN LA DISMINUCION DE LOS PROBLEMAS DE SALUDO POR LA CONTAMINACION</t>
  </si>
  <si>
    <t>EL PRIMER CUADRO DE LA CIUDAD DE ACAMBARO DISMINUYO LA CONTAMINACION</t>
  </si>
  <si>
    <t>1 LICENCIAS AMBIENTALES DE FUNCIONAMIENTO ENTREGADAS</t>
  </si>
  <si>
    <t>(LICENCIAS AMBIENTALES ENTREGADAS EN 2019/LICENCIA AMBIENTALES ENTREGADAS EN 2018)*100</t>
  </si>
  <si>
    <t>LICENCIAS AMBIENTALES DE FUNCIONAMIENTO ENTREGADAS</t>
  </si>
  <si>
    <t>DISEÑAR EL FORMATO DE LEVANTAMIENTO DE INFORMACION</t>
  </si>
  <si>
    <t>(INEXISTENCIA DEL FORMATO/FORMATO DISEÑADO)*100</t>
  </si>
  <si>
    <t>DISEÑAR EL FORMATO DE LEVANTAMIENTOS DE INFORMACION</t>
  </si>
  <si>
    <t>VISITA A LOS ESTABLECIMIENTOS COMERCIALES Y DE SERVICIO DEL PRIMER CUADRO DE LA CIUDAD</t>
  </si>
  <si>
    <t>(VISITAS REALIZADAS/LICENCIAS AMBIENTALES ENTREGADA)*100</t>
  </si>
  <si>
    <t>PADRON DE FUENTES FIJAS LEVANTADO</t>
  </si>
  <si>
    <t>(PADRON REALIZADO/PADRON PROGRAMADO)*100</t>
  </si>
  <si>
    <t>2 TALLERES Y PLATICAS  DE EDUCACION AMBIENTAL REALIZADOS EN INSTITUCIONES EDUCATIVAS</t>
  </si>
  <si>
    <t>(TALLERES Y PLATICAS REALIZADOS/TALLERES Y PLATICAS PROGRAMADOS)*100</t>
  </si>
  <si>
    <t>TALLERES Y PLATICAS  DE EDUCACION AMBIENTAL REALIZADOS EN INSTITUCIONES EDUCATIVAS</t>
  </si>
  <si>
    <t>INVITACION A INSTITUCIONES EDUCATIVAS</t>
  </si>
  <si>
    <t>(INVITACIONES ENVIADAS/INVITACIONES ACEPTADAS)*100</t>
  </si>
  <si>
    <t>RECEPCION DE SOLICITUDES DE INSTITUCIONES EDUCATIVAS PARA IMPARTIR TALLERES O PLATICAS DE EDUCACION AMBIENTAL</t>
  </si>
  <si>
    <t>(SOLICITUDES RECIBIDAS/SOLICITUDES ATENDIDAS)*100</t>
  </si>
  <si>
    <t>TALLLERES PLATICAS DE EDUCACION AMBIENTAL IMPARTIDOS EN INSTITUCIONES EDUCATIVAS</t>
  </si>
  <si>
    <t>(ASISTENTES A TALLERES Y PLATICAS REALIZADOS/TALLERES Y PLATICAS REALIZADOS)*100</t>
  </si>
  <si>
    <t>E2203</t>
  </si>
  <si>
    <t xml:space="preserve">REGULAR, VIGILAR Y PROMOVER EL CRECIMIENTO TERRITORIAL ORDENANDO Y SUSTENTABLE EN LOS ACENTAMIENTOS </t>
  </si>
  <si>
    <t>Desarrollo Comunitario</t>
  </si>
  <si>
    <t>DIRECCION DE DESARROLLO URBANO MUNICIPAL</t>
  </si>
  <si>
    <t xml:space="preserve">Conocimiento de la ciudadania en la aplicacion del reglamento, sobre la regulrización del ordenamiento territorial y patrimonio histórico _x000D_
</t>
  </si>
  <si>
    <t>_x000D_
2203</t>
  </si>
  <si>
    <t>Conocimiento de la ciudadania en la aplicación del reglamento, sobre la regularización del ordenamiento terriorial y patrimonio histórico</t>
  </si>
  <si>
    <t>(SOLICITUDES ATENDIDAS/SOLICITUDES RECIBIDAS)*100</t>
  </si>
  <si>
    <t>_x000D_
(SOLICITUDES ATENDIDAS/SOLICITUDES RECIBIDAS)*100</t>
  </si>
  <si>
    <t>1 TRÁMITES Y SERVICIOS ATENDIDOS EN TIEMPO Y FORMA</t>
  </si>
  <si>
    <t>(TRÁMITES ATENDIDOS/TRÁMITES INGRESADOS)*100</t>
  </si>
  <si>
    <t>_x000D_
(TRÁMITES ATENDIDOS/TRÁMITES INGRESADOS)*100</t>
  </si>
  <si>
    <t>TRÁMITES Y SERVICIOS ATENDIDOS EN TIEMPO Y FORMA</t>
  </si>
  <si>
    <t xml:space="preserve">ADECUADO  PROCESO DE TRAMITES </t>
  </si>
  <si>
    <t>(DOCUMENTACIÓN RECIBIDA/DOCUMENTACIÓN REQUERIDA)*100</t>
  </si>
  <si>
    <t>_x000D_
(DOCUMENTACIÓN RECIBIDA/DOCUMENTACIÓN REQUERIDA)*100</t>
  </si>
  <si>
    <t>2 VEHICULOS SUFICIENTES EN CONDICIONES ADECUADAS</t>
  </si>
  <si>
    <t>(VEHICULOS OTORGADOS/VEHICULOS EXISTENTES)*100</t>
  </si>
  <si>
    <t>_x000D_
(VEHICULOS OTORGADOS/VEHICULOS EXISTENTES)*100</t>
  </si>
  <si>
    <t>VEHICULOS SUFICIENTES EN CONDICIONES ADECUADAS</t>
  </si>
  <si>
    <t>PARQUE VEHICULAR SUFICIENTE PARA LA OPERATIVIDAD DEL AREA</t>
  </si>
  <si>
    <t>(GESTIONES ATENDIDAS/GESTIONES REALIZADAS)*100</t>
  </si>
  <si>
    <t>_x000D_
(GESTIONES ATENDIDAS/GESTIONES REALIZADAS)*100</t>
  </si>
  <si>
    <t xml:space="preserve">SUFICIENTE ASIGNACIÓN DEL RECURSO A LA PARTIDA DE PARQUE VEHICULAR </t>
  </si>
  <si>
    <t>IMPLEMENTACION DEL PBR</t>
  </si>
  <si>
    <t>3 EXISTENCIA DE UN MARCO JURIDICO REGLAMENTARIO LOCAL ALINEADO CON LOS INSTRUMENTOS LEGALES, ESTATALES Y FEDERALES</t>
  </si>
  <si>
    <t>(SANCIONES APLICADAS/SANCIONES DETECTADAS)*100</t>
  </si>
  <si>
    <t>_x000D_
(SANCIONES APLICADAS/SANCIONES DETECTADAS)*100</t>
  </si>
  <si>
    <t>EXISTENCIA DE UN MARCO JURIDICO REGLAMENTARIO LOCAL ALINEADO CON LOS INSTRUMENTOS LEGALES, ESTATALES Y FEDERALES</t>
  </si>
  <si>
    <t>CAMBIO DE PARADIGMAS EN MATERIA DE CONTROLES URBANOS</t>
  </si>
  <si>
    <t>(TRAMITES CONCLUIDOS/TRÁMITES INGRESADOS)*100</t>
  </si>
  <si>
    <t>IMPLEMENTACIÓN DE ESTRATEGIAS ENMATERIA DE CONTROLES URBANOS</t>
  </si>
  <si>
    <t>(INGRESOS RECAUDADOS/INGRESOS PROYECTADOS)*100</t>
  </si>
  <si>
    <t>4  RESCATE Y CONSERVACIÓN DEL ESPACIO PUBLICO PATRIMONIAL CULTURAL, ARTISTICO Y NATURAL EN EL MUNICIPIO</t>
  </si>
  <si>
    <t>(ESPACIOS PUBLICOS Y MONUMENTOS RESTAURADOS/TOTAL DE ESPACIOS PUBLICOS Y  MONUMENTOS CATALOGADOS)*100</t>
  </si>
  <si>
    <t xml:space="preserve"> RESCATE Y CONSERVACIÓN DEL ESPACIO PUBLICO PATRIMONIAL CULTURAL, ARTISTICO Y NATURAL EN EL MUNICIPIO</t>
  </si>
  <si>
    <t>REFORZAR IDENTIDAD Y SENTIDO DE PERTENENCIA POR PARTE DE LOS CIUDADANOS HACIA SU PATRIMONIO</t>
  </si>
  <si>
    <t>MONUMENTOS RESTAURADOS/TOTAL DE MONUMENTOS CATALOGADOS)*100</t>
  </si>
  <si>
    <t>RECUPERACIÓN DEL ESPACIO PUBLICO MEDIANTE LAPARTICIPACIÓN CIUDADANA</t>
  </si>
  <si>
    <t>(CAMPAÑAS APLICADAS/CAMPAÑAS PROGRAMADAS)*100</t>
  </si>
  <si>
    <t>APLICACIÓN DE ESTRATEGIAS Y PROYECTOS PARA EL RESCATE DEL ESPACIO PUBLICO Y PATRIMONIO CULTURAL</t>
  </si>
  <si>
    <t>(CIUDADANOS INVOLUCRADOS/TOTAL DE CIUDADANOS)*100</t>
  </si>
  <si>
    <t>ADECUADO PRESUPUSTO PARA EL MANTENIMIENTO Y RESCATE DE MONUMENTOS CATALOGADOS</t>
  </si>
  <si>
    <t>E2204</t>
  </si>
  <si>
    <t>JEFATURA DEL CENTRO DE CONTROL ANTIRRABICO</t>
  </si>
  <si>
    <t>Prestación de Servicios de Salud a la Comunidad</t>
  </si>
  <si>
    <t>DIRECCION DEL CENTRO DE CONTROL ANTIRRAB</t>
  </si>
  <si>
    <t>CONTROL CANINO</t>
  </si>
  <si>
    <t>SECRETARIA DE SALUD/AYUNTAMIENTO</t>
  </si>
  <si>
    <t>GARANTIZAR SERVICIOS MUNICIPALES DE CALIDAD.</t>
  </si>
  <si>
    <t>EFICIENTE COBERTURA EN SISTEMA DE CONTROL DE LA POBLACIÓN CANINA CALLEJERA.</t>
  </si>
  <si>
    <t> (TOTAL DE REPORTES ATENDIDOS/ TOTAL DE REPORTES EN EL MUNICIPIO)*100</t>
  </si>
  <si>
    <t>1 POBLACIÓN CANINA CALLEJERA  ESTABILIZADA.</t>
  </si>
  <si>
    <t>TOTAL DE CIRUGÍAS PROGRAMADAS/TOTAL DE CIRUGÍAS REALIZADAS *100</t>
  </si>
  <si>
    <t> (TOTAL DE CIRUGÍAS PROGRAMADAS/TOTAL DE CIRUGÍAS REALIZADAS)*100</t>
  </si>
  <si>
    <t>POBLACIÓN CANINA CALLEJERA  ESTABILIZADA.</t>
  </si>
  <si>
    <t>PROMOCION DE   ADOPCIÓN Y DONACIÓN DE MASCOTAS CUMPLIDOS.</t>
  </si>
  <si>
    <t>(TOTAL DE DÍPTICOS ELABORADOS/TOTAL DE DÍPTICOS ENTREGADOS)*100</t>
  </si>
  <si>
    <t>PROMOCIÓN DE ACTIVIDADES PARA FOMENTAR LAS CULTURA RESPONSABLE DE MASCOTAS POR PARTE DE CONTROL CANINO REALIZADAS.</t>
  </si>
  <si>
    <t>2 POBLACIÓN DEBIDAMENTE INFORMADA EN LOS SISTEMAS DE CONTROL REALIZADA.</t>
  </si>
  <si>
    <t>TOTAL DE DÍPTICOS ELABORADOS/TOTAL DE DÍPTICOS ENTREGADOS *100</t>
  </si>
  <si>
    <t>POBLACIÓN DEBIDAMENTE INFORMADA EN LOS SISTEMAS DE CONTROL REALIZADA.</t>
  </si>
  <si>
    <t>PROMOCION DE SENSIBILIZACIÓN E INFORMACIÓN CUMPLIDA.</t>
  </si>
  <si>
    <t>GESTIÒN Y EFICIENTIZACIÒN DE LOS RECURSOS OTORGADOS.</t>
  </si>
  <si>
    <t> TOTAL DEL PBR IMPLEMENTADO/TOTAL DE IMPLEMENTACIÓN DEL PBR)*100</t>
  </si>
  <si>
    <t>3 DIFUSIÓN DE CAMPAÑAS DE CONCIENTIZACIÓN DE LOS BENEFICIOS DE LA ESTERILIZACIÓN REALIZADA.</t>
  </si>
  <si>
    <t>DIFUSIÓN DE CAMPAÑAS DE CONCIENTIZACIÓN DE LOS BENEFICIOS DE LA ESTERILIZACIÓN REALIZADA.</t>
  </si>
  <si>
    <t>INTERÉS POR EL PROGRAMA DE ESTERILIZACIÓN REALIZADA.</t>
  </si>
  <si>
    <t>E2206</t>
  </si>
  <si>
    <t>DESARROLLAR PLANES Y PROGRAMAS DEPORTIVAS PARA QUE AYUDE A LOS CIUDADANOS A OCUPAR SU TIEMPO LIBRE Y</t>
  </si>
  <si>
    <t>Deporte y Recreación</t>
  </si>
  <si>
    <t>ACCION DEPORTIVA</t>
  </si>
  <si>
    <t>DESARROLLAR PLANES Y PROGRAMAS DEPORTIVAS PARA QUE AYUDE A LOS CIUDADANOS A OCUPAR SU TIEMPO LIBRE Y...</t>
  </si>
  <si>
    <t>INEGI/CODE/CONADE</t>
  </si>
  <si>
    <t>FORTALECER LAS INSTALACIONES DEPORTIVAS DEL MUNICIPIO PARA EL MEJOR USO DE LOS USUARIOS.</t>
  </si>
  <si>
    <t>SATISFACCIÓN DEL USUARIO DERIVADO DEL MANTENIMIENTO Y REPARACIONES ADECUADAS DE LAS INSTALACIONES DEL MÓDULO COMUDE</t>
  </si>
  <si>
    <t xml:space="preserve">TOTAL DE ENCUESTAS REALIZADAS/TOTAL DE USUARIOS*100_x000D_
</t>
  </si>
  <si>
    <t xml:space="preserve">1  REGLAS ACTUALIZADAS DE OPERACIÓN DE LAS DISPOSICIONES ADMINISTRATIVAS EN LO RELATIVO A DEPORTE_x000D_
</t>
  </si>
  <si>
    <t xml:space="preserve">REGLAMENTO VIGENTE/REGLAMENTO ACTUALIZADO*100_x000D_
</t>
  </si>
  <si>
    <t xml:space="preserve">_x000D_
REGLAMENTO VIGENTE/REGLAMENTO ACTUALIZADO*100_x000D_
</t>
  </si>
  <si>
    <t xml:space="preserve"> REGLAS ACTUALIZADAS DE OPERACIÓN DE LAS DISPOSICIONES ADMINISTRATIVAS EN LO RELATIVO A DEPORTE_x000D_
</t>
  </si>
  <si>
    <t xml:space="preserve">ADECUACIÓN DEL ANALISIS DE LA DIRECCIÓN DE OBRAS PÚBLICAS CON RESPECTO AL ESTADO FÍSICO DE LOS INMUEBLES DEPORTIVOS_x000D_
</t>
  </si>
  <si>
    <t xml:space="preserve">ANALISIS PREVIO/ANALISIS ACTUALIZADO*100_x000D_
</t>
  </si>
  <si>
    <t>_x000D_
ANALISIS PREVIO/ANALISIS ACTUALIZADO*100</t>
  </si>
  <si>
    <t xml:space="preserve">COORDINACIÓN PARA LA TOMA DE DECISIONES EFECTIVAS INTERDEPENDENCIAS_x000D_
</t>
  </si>
  <si>
    <t xml:space="preserve">REUNIONES 2020/REUNIONES 2019*100_x000D_
</t>
  </si>
  <si>
    <t xml:space="preserve">ADECUACIÓN DEL PRESUPUESTO PARA REPARACIONES EN INSTALACIONES DEPORTIVAS._x000D_
</t>
  </si>
  <si>
    <t xml:space="preserve">PRESUPUESTO 2020/PRESUPUESTO 2019*100_x000D_
</t>
  </si>
  <si>
    <t>2 ADECUADA PLANEACION INTERNA</t>
  </si>
  <si>
    <t xml:space="preserve">POA 2020/POA2019*100_x000D_
</t>
  </si>
  <si>
    <t>ADECUADA PLANEACION INTERNA</t>
  </si>
  <si>
    <t xml:space="preserve">REASIGNACIÓN SUFICIENTE DE PERSONAL DE MANTENIMIENTO ASIGNADO A COMUDE_x000D_
</t>
  </si>
  <si>
    <t xml:space="preserve">PLANTILLA 2018/PLANTILLA 2017*100_x000D_
</t>
  </si>
  <si>
    <t xml:space="preserve">ASIGNACIÓN SUFICIENCIENTE DE RECURSOS PARA EL DEPORTE_x000D_
</t>
  </si>
  <si>
    <t>PARTICIPACIÓN ADECUADA DE COMUDE PARA TOMA DE DECISIONES EN INVERSIÓN DE INFRAESTRUCTURA DEPORTIVA</t>
  </si>
  <si>
    <t xml:space="preserve">3 APROPIADO CONOCIMIENTO DE LAS CONDICIONES FISICAS DEL MODULO DE PARTE DE OBRAS PÚBLICAS_x000D_
</t>
  </si>
  <si>
    <t xml:space="preserve">APROPIADO CONOCIMIENTO DE LAS CONDICIONES FISICAS DEL MODULO DE PARTE DE OBRAS PÚBLICAS_x000D_
</t>
  </si>
  <si>
    <t xml:space="preserve">VINCULACIÓN EFECTIVA DE LA DIRECCION CON LAS AUTORIDADES_x000D_
</t>
  </si>
  <si>
    <t>REUNIONES 2020/REUNIONES 2019*100</t>
  </si>
  <si>
    <t xml:space="preserve">CONCIENTIZACIÓN EN LA TOMA DE DECISIONES EN CABILDO CONCENSADAS Y ESTUDIADAS DE LOS REGIDORES Y SÍNDICOS._x000D_
</t>
  </si>
  <si>
    <t xml:space="preserve">ACUERDOS PLANEADOS CON H. AYUNTAMIENTO 2020/ACUERDOS EJECUTADOS*100_x000D_
</t>
  </si>
  <si>
    <t xml:space="preserve">SENSIBILIZACIÓN  DE LAS AUTORIDADES EN MATERIA DEPORTIVA Y CULTURA FÍSICA_x000D_
</t>
  </si>
  <si>
    <t xml:space="preserve">4 ADECUADO EQUIPO E INFRAESTRUCTURA DEPORTIVA_x000D_
</t>
  </si>
  <si>
    <t xml:space="preserve">INFRAESTRUCTURA PLANEADA/INFRAESTRUCTURA ACTUAL*100_x000D_
</t>
  </si>
  <si>
    <t xml:space="preserve">ADECUADO EQUIPO E INFRAESTRUCTURA DEPORTIVA_x000D_
</t>
  </si>
  <si>
    <t xml:space="preserve">PLANEACION EFICIENTE DEL PRESUPUESTO_x000D_
</t>
  </si>
  <si>
    <t xml:space="preserve">PRESUPUESTO PLANEADO/PRESUPUESTO ASIGNADO*100_x000D_
</t>
  </si>
  <si>
    <t xml:space="preserve">GESTION EFECTIVA DE LA DIRECCION DE OBRAS PÚBLICAS PARA MANTENIMIENTO Y REPARACIÓN DE INFRAESTRUCTURA DEPORTIVA_x000D_
</t>
  </si>
  <si>
    <t xml:space="preserve">OFICIOS CONTESTADOS/OFICIOS EMITIDOS*100_x000D_
</t>
  </si>
  <si>
    <t>A2207</t>
  </si>
  <si>
    <t>DESARROLLAR UNA CULTURA DE IGUALDAD Y EQUIDAD LIBRE DE VIOLENCIA Y DISCRIMINACIÓN, CAPAZ DE PROPICIA</t>
  </si>
  <si>
    <t>Otros Grupos Vulnerables</t>
  </si>
  <si>
    <t>DIRECCION DE LA MUJER</t>
  </si>
  <si>
    <t>DESARROLLAR UNA CULTURA DE IGUALDAD Y EQUIDAD LIBRE DE VIOLENCIA Y DISCRIMINACION, CAPAZ DE PROPICIAR EL DESARROLLO INTEGRAL DE LA MUJER</t>
  </si>
  <si>
    <t>INDICE DE DESARROLLO DE GENERO DE LA ONU</t>
  </si>
  <si>
    <t>FORTALECER LA SATISFACCIÓN DE LAS USUARIAS</t>
  </si>
  <si>
    <t xml:space="preserve">2207 _x000D_
</t>
  </si>
  <si>
    <t>EFICIENTE PREVENCIÓN Y ATENCIÓN DE VIOLENCIA CONTRA LAS MUJERES  DEL MUNICIPIO DE ACÁMBARO, GUANAJUATO.</t>
  </si>
  <si>
    <t xml:space="preserve">(TOTAL DE USUARIAS ATENDIDAS /TOTAL DE USUARIAS)*100_x000D_
</t>
  </si>
  <si>
    <t>(TOTAL DE USUARIAS ATENDIDAS /TOTAL DE USUARIAS)*100</t>
  </si>
  <si>
    <t>1 PRESUPUESTO ASIGNADO</t>
  </si>
  <si>
    <t xml:space="preserve">(PROPUESTA DE PRESUPUESTO/IMPLEMENTACIÓN DE PBR*100)_x000D_
</t>
  </si>
  <si>
    <t>PRESUPUESTO ASIGNADO</t>
  </si>
  <si>
    <t>GESTIÓN DE LA DIRECCIÓN CON EL H. AYUNTAMIENTO</t>
  </si>
  <si>
    <t xml:space="preserve">(TOTAL DE ACUERDOS EJECUTADOS/TOTAL DE ACUERDOS PROPUESTOS)*100_x000D_
</t>
  </si>
  <si>
    <t>(TOTAL DE ACUERDOS EJECUTADOS/TOTAL DE ACUERDOS PROPUESTOS)*100</t>
  </si>
  <si>
    <t xml:space="preserve">2207_x000D_
</t>
  </si>
  <si>
    <t>2 ESPACIO APROPIADO PARA ATENDER A LAS USUARIAS</t>
  </si>
  <si>
    <t>ESPACIO APROPIADO PARA ATENDER A LAS USUARIAS</t>
  </si>
  <si>
    <t xml:space="preserve">ORIENTACIÓN ADECUADA A LAS USUARIAS </t>
  </si>
  <si>
    <t xml:space="preserve">3 EXISTENCIA DE PSICÓLOGA PARA ATENCIÓN Y TERAPIAS A LAS USUARIAS </t>
  </si>
  <si>
    <t xml:space="preserve">EXISTENCIA DE PSICÓLOGA PARA ATENCIÓN Y TERAPIAS A LAS USUARIAS </t>
  </si>
  <si>
    <t xml:space="preserve">4 INSUFICIENTE APOYO EN TEMAS JURÍDICOS_x000D_
</t>
  </si>
  <si>
    <t xml:space="preserve">INSUFICIENTE APOYO EN TEMAS JURÍDICOS_x000D_
</t>
  </si>
  <si>
    <t xml:space="preserve">PRESUPUESTO ASIGNADO_x000D_
</t>
  </si>
  <si>
    <t xml:space="preserve">GESTIÓN DE LA DIRECCIÓN CON EL H. AYUNTAMIENTO_x000D_
</t>
  </si>
  <si>
    <t xml:space="preserve">TOTAL DE ACUERDOS EJECUTADOS/TOTAL DE ACUERDOS PROPUESTOS)*100_x000D_
</t>
  </si>
  <si>
    <t>E2208</t>
  </si>
  <si>
    <t>PROMOVER EL DESARROLLO INTEGRAL DE LAS PERSONAS EN SITUACION DE FRAGILIDAD ASI MISMO COMO GARANTIZAR</t>
  </si>
  <si>
    <t>Otros Asuntos Sociales</t>
  </si>
  <si>
    <t>DIRECCION DE DESARROLLO SOCIAL</t>
  </si>
  <si>
    <t>PROMOVER EL DESARROLLO INTEGRAL DE LAS PERSONAS EN SITUACION DE FRAGILIDAD ASI COMO GARANTIZAR EL DERECHO A SERVICIOS DE SALUD, ALIMENTACION, VIVIENDA, EDUCACION Y TRABAJO.</t>
  </si>
  <si>
    <t>PROGRAMAS IMPLEMENTADOS</t>
  </si>
  <si>
    <t xml:space="preserve">PROGRAMAS IMPLEMENTADOS_x000D_
</t>
  </si>
  <si>
    <t xml:space="preserve">ALTA CALIDAD DE VIDA EN LAS FAMILIAS DEL MUNICIPIO, PARA SER UN ACAMBARO ACTRACTIVO Y SUSTENTABLE._x000D_
</t>
  </si>
  <si>
    <t>LAS FAMILIAS MAS VULNERABLES TIENEN SUFICIENTE ACCESO A PROGRAMAS SOCIALES QUE FORTALEZCAN SU CALIDAD DE VIDA DEL MUNICIPIO DE ACAMBARO, GTO.</t>
  </si>
  <si>
    <t>(TOTAL DE PROGRAMAS IMPLEMENTADOS/ TOTAL DE PROGRAMAS EN OPERACIÓN DEL MUNICIPIO)*100</t>
  </si>
  <si>
    <t>1 APLICACIÓN DE DIFERENTES ALTERNATIVAS PARA TENER ACCESO A LA EDUCACION MEDIA SUPERIOR Y SUPERIOR</t>
  </si>
  <si>
    <t xml:space="preserve">_x000D_
(TOTAL DE ACCIONES IMPLEMENTADAS/ TOTAL DE ACCIONES  EJECUTADAS DEL MUNICIPIO)*100_x000D_
</t>
  </si>
  <si>
    <t xml:space="preserve">APLICACIÓN DE DIFERENTES ALTERNATIVAS PARA TENER ACCESO A LA EDUCACION MEDIA SUPERIOR Y SUPERIOR_x000D_
_x000D_
</t>
  </si>
  <si>
    <t xml:space="preserve">FORMACION DE GRUPOS DE JOVENES _x000D_
</t>
  </si>
  <si>
    <t xml:space="preserve">(TOTAL DE GRUPOS FORMADOS/ TOTAL DE ACCIONES  EJECUTADAS DEL MUNICIPIO)*100_x000D_
_x000D_
</t>
  </si>
  <si>
    <t xml:space="preserve">_x000D_
(TOTAL DE GRUPOS FORMADOS/ TOTAL DE ACCIONES  EJECUTADAS DEL MUNICIPIO)*100_x000D_
</t>
  </si>
  <si>
    <t xml:space="preserve">_x000D_
FORMACION DE GRUPOS DE JOVENES _x000D_
</t>
  </si>
  <si>
    <t>_x000D_
2208</t>
  </si>
  <si>
    <t xml:space="preserve">INSCRIPCION DE LOS JOVENES AL PROGRAMA DE PREPA PARA TODOS _x000D_
</t>
  </si>
  <si>
    <t xml:space="preserve">(TOTAL DE EXPEDIENTES POR ALIUMNO/TOTAL DE TRAMITES REALIUZADOS)*100_x000D_
</t>
  </si>
  <si>
    <t xml:space="preserve">SEGUIMIENTO A LOS ALUMNOS DURANTE LA EJECUCION DEL PROGRAMA _x000D_
</t>
  </si>
  <si>
    <t xml:space="preserve">(TOTAL DE ACCIONES IMPLEMENTADAS/ TOTAL DE ACCIONES PROGRAMADAS DEL MUNICIPIO)*100_x000D_
</t>
  </si>
  <si>
    <t xml:space="preserve">2 IMPLEMENTACION DE PROGRAMAS QUE ELEVARON LA CALIDAD DE VIDA DE LAS PERSONAS DEL MUNICIPIO_x000D_
</t>
  </si>
  <si>
    <t xml:space="preserve">(TOTAL DE PROGRAMAS IMPLEMENTADOS/ TOTAL DE PROGRAMAS EN EJECUTADOS DEL MUNICIPIO)*100_x000D_
</t>
  </si>
  <si>
    <t xml:space="preserve">IMPLEMENTACION DE PROGRAMAS QUE ELEVARON LA CALIDAD DE VIDA DE LAS PERSONAS DEL MUNICIPIO_x000D_
</t>
  </si>
  <si>
    <t>GESTION ANTE LAS DEPENDENCIAS DE GOBIERNO</t>
  </si>
  <si>
    <t xml:space="preserve">(TOTAL DE DOCUMENTOS GIRADOS/ TOTAL DE PROGRAMAS EN EJECUTADOS DEL MUNICIPIO)*100_x000D_
</t>
  </si>
  <si>
    <t xml:space="preserve">GESTION ANTE LAS DEPENDENCIAS DE GOBIERNO_x000D_
</t>
  </si>
  <si>
    <t>REALIZACION DE CONVENIOS DE COLABORACION CON UNIVERSIDADES</t>
  </si>
  <si>
    <t xml:space="preserve">_x000D_
(TOTAL DE CONVENIOS PROGRAMADOS/ TOTAL DE PROGRAMAS EN EJECUTADOS DEL MUNICIPIO)*100_x000D_
</t>
  </si>
  <si>
    <t xml:space="preserve">(TOTAL DE CONVENIOS PROGRAMADOS/ TOTAL DE PROGRAMAS EN EJECUTADOS DEL MUNICIPIO)*100_x000D_
</t>
  </si>
  <si>
    <t xml:space="preserve">FIRMA DE CONVENIOS ENTRE FEDERACION, ESTADO Y MUNICIPIO_x000D_
</t>
  </si>
  <si>
    <t xml:space="preserve">EJECUCION DE PROGRAMAS SOCIALES EN EL MUNICIPIO_x000D_
</t>
  </si>
  <si>
    <t xml:space="preserve">(TOTAL DE PROGRAMAS EJECUTADOS/ TOTAL DE  PROGRAMAS AUTORIZADOS DEL MUNICIPIO)*100_x000D_
</t>
  </si>
  <si>
    <t xml:space="preserve">3 PARTICIPACION DE LA CIUDADANIA EN EL INVOLUCRAMIENTO CON EL GOBIERNO SOBRE EL SEGUIMIENTO DE LOS PROGRAMAS </t>
  </si>
  <si>
    <t xml:space="preserve">NIVEL DE SATISFACCION DE PARTICIPACION DE LA CIUDADANIA _x000D_
</t>
  </si>
  <si>
    <t xml:space="preserve">PARTICIPACION DE LA CIUDADANIA EN EL INVOLUCRAMIENTO CON EL GOBIERNO SOBRE EL SEGUIMIENTO DE LOS PROGRAMAS _x000D_
</t>
  </si>
  <si>
    <t xml:space="preserve">IMPLEMENTACION DE PROGRAMA PRESIDENCIA TRABAJANDO DIFERENTE_x000D_
_x000D_
</t>
  </si>
  <si>
    <t xml:space="preserve">_x000D_
(TOTAL DE PROGRAMAS DE PROGRAMAS EJECUTADOS/ TOTAL DE  PROGRAMAS AUTORIZADOS DEL MUNICIPIO)*100_x000D_
</t>
  </si>
  <si>
    <t xml:space="preserve">(TOTAL DE PROGRAMAS DE PROGRAMAS EJECUTADOS/ TOTAL DE  PROGRAMAS AUTORIZADOS DEL MUNICIPIO)*100_x000D_
_x000D_
</t>
  </si>
  <si>
    <t xml:space="preserve">IMPLEMENTACION DE PROGRAMA PRESIDENCIA TRABAJANDO DIFERENTE_x000D_
</t>
  </si>
  <si>
    <t xml:space="preserve">IMPLEMENTACION DE REUNIONES A LOS VECINOS DE LA LOCALIDAD_x000D_
</t>
  </si>
  <si>
    <t xml:space="preserve">(TOTAL DE TALLERES REALIZADOS/ TOTAL DE  TALLERES PROGRAMADOS)*100_x000D_
</t>
  </si>
  <si>
    <t>4 LOS MIGRANTES TIENE SUFICIENTE INFORMACION PARA ACCEDER A LOS PROGRAMAS</t>
  </si>
  <si>
    <t xml:space="preserve">(TOTAL DE TALLERES O FOROS REALIZADOS/ TOTAL DE  TALLERES O FOROS IMPLEMENTADOS)*100_x000D_
</t>
  </si>
  <si>
    <t>LOS MIGRANTES TIENE SUFICIENTE INFORMACION PARA ACCEDER A LOS PROGRAMAS</t>
  </si>
  <si>
    <t>GESTION MUNICIPAL CON GOBIERNO FEDERAL Y/O ESTATAL</t>
  </si>
  <si>
    <t xml:space="preserve">(TOTAL DE DOCUMENTO ENVIADOS /TOTAL DE DOCUMENTOS RECIBIDOS)*100_x000D_
</t>
  </si>
  <si>
    <t xml:space="preserve">GESTION MUNICIPAL CON GOBIERNO FEDERAL Y/O ESTATAL_x000D_
</t>
  </si>
  <si>
    <t>DIFUSION DE TRAMITES DE MIGRANTES EN FERIAS DE SERVICIOS Y FOROS INFORMATIVOS</t>
  </si>
  <si>
    <t xml:space="preserve">(TOTAL DE TALLERES O FOROS REALIZADOS/ TOTAL DE  TALLERES O FOROS PROGRAMADOS)*100_x000D_
</t>
  </si>
  <si>
    <t xml:space="preserve">DIFUSION DE TRAMITES DE MIGRANTES EN FERIAS DE SERVICIOS Y FOROS INFORMATIVOS_x000D_
</t>
  </si>
  <si>
    <t>EJECUCION DE PROGRAMAS PARA MIGRANTES</t>
  </si>
  <si>
    <t xml:space="preserve">(TOTAL DE PROGRAMAS  REALIZADOS/ TOTAL PROGRAMAS PROGRAMADOS)*100_x000D_
</t>
  </si>
  <si>
    <t xml:space="preserve">EJECUCION DE PROGRAMAS PARA MIGRANTES_x000D_
</t>
  </si>
  <si>
    <t>E2209</t>
  </si>
  <si>
    <t xml:space="preserve">LIMPIA MUNICIPAL </t>
  </si>
  <si>
    <t>Ordenación de Desechos</t>
  </si>
  <si>
    <t>DEPARTAMENTO DE LIMPIA Y RECOLECCION DE</t>
  </si>
  <si>
    <t>PROMOVER LOS HABITOS DE LIMPIEZA Y CONSERVACION DE LOS ESPACIOS PUBLICOS Y PARTICULARES POR PARTE DE LA CIUDADANIA</t>
  </si>
  <si>
    <t xml:space="preserve">INEGI _x000D_
</t>
  </si>
  <si>
    <t xml:space="preserve">GARANTIZAR LA  CALIDAD DE LOS SERVICIOS PUBLICOS MUNICIPALES EN EL MUNICIPIO  _x000D_
</t>
  </si>
  <si>
    <t xml:space="preserve">SUFICIENTES SERVICIOS PUBLICOS PRESTADOS A LA CIUDADANIA _x000D_
</t>
  </si>
  <si>
    <t xml:space="preserve">(TOTAL DE REPORTES RECIBIDOS/TOTAL DE REPORTES ATENDIDOS)*100_x000D_
</t>
  </si>
  <si>
    <t xml:space="preserve">(TOTAL DE REPORTES RECIBIDOS/TOTAL DE REPORTES ATENDIDOS)*100_x000D_
_x000D_
</t>
  </si>
  <si>
    <t xml:space="preserve">1 EFICIENTIZACIÓN EN EL PRESUPUESTO AUTORIZADO_x000D_
</t>
  </si>
  <si>
    <t>_x000D_
(TOTAL DE PRESUPUESTO AUTORIZADO/TOTAL DE PRESUPUESTO EJERCIDO)*100</t>
  </si>
  <si>
    <t xml:space="preserve">EFICIENTIZACIÓN EN EL PRESUPUESTO AUTORIZADO_x000D_
</t>
  </si>
  <si>
    <t xml:space="preserve">_x000D_
_x000D_
IMPLEMENTACIÓN EFICIENTE DE LOS SERVICIOS PRESTADOS Y APOYOS </t>
  </si>
  <si>
    <t>_x000D_
(TOTAL DE SERVICIOS SOLICITADOS/TOTAL DE SERVICIOS REALIZADOS)*100</t>
  </si>
  <si>
    <t>_x000D_
_x000D_
(TOTAL DE SERVICIOS SOLICITADOS/TOTAL DE SERVICIOS REALIZADOS)*100</t>
  </si>
  <si>
    <t xml:space="preserve">_x000D_
IMPLEMENTACIÓN EFICIENTE DE LOS SERVICIOS PRESTADOS Y APOYOS _x000D_
</t>
  </si>
  <si>
    <t xml:space="preserve">2 EFICIENTEMENTE IMPLEMENTADOS LAS SUPERVISIONES </t>
  </si>
  <si>
    <t xml:space="preserve">(TOTAL DE SUPERVISIONES PROGRAMADAS/TOTAL DE SUERVISIONES REALIZADAS)*100_x000D_
_x000D_
</t>
  </si>
  <si>
    <t>_x000D_
(TOTAL DE SUPERVISIONES PROGRAMADAS/TOTAL DE SUERVISIONES REALIZADAS)*100</t>
  </si>
  <si>
    <t xml:space="preserve">EFICIENTEMENTE IMPLEMENTADOS LAS SUPERVISIONES _x000D_
</t>
  </si>
  <si>
    <t xml:space="preserve">EFICIENTIZACIÓN EN LOS RECURSOS PÁRA DESPLAZAMIENTO A LAS UBICACIONES A SUPERVISAR_x000D_
</t>
  </si>
  <si>
    <t xml:space="preserve">(TOTAL DE SUPERVISIONES PROGRAMADAS/TOTAL DE SUPERVISIONES REALIZADAS)*100_x000D_
</t>
  </si>
  <si>
    <t>(TOTAL DE SUPERVISIONES PROGRAMADAS/TOTAL DE SUPERVISIONES REALIZADAS)*100</t>
  </si>
  <si>
    <t xml:space="preserve">EFICIENTIZACIÓN EN LAS SUPERVISIONES REALIZADAS AL BARRIDO MANUAL Y A LAS RUTAS DE RECOLECCIÓN </t>
  </si>
  <si>
    <t>3 EFICIENTIZACIÓN DE PRESUPUESTO AUTORIZADO PARA BRINDAR EL SERVICIO A LAS EMPRESAS PARTICULARES</t>
  </si>
  <si>
    <t>(TOTAL DE SERVICIOS SOLICITADOS/TOTAL DE SERVICIOS REALIZADOS)*100</t>
  </si>
  <si>
    <t>EFICIENTIZACIÓN DE PRESUPUESTO AUTORIZADO PARA BRINDAR EL SERVICIO A LAS EMPRESAS PARTICULARES</t>
  </si>
  <si>
    <t xml:space="preserve">EFICIENTIZACION DE RECURSOS PARA PROPORCIONAR EL SERVICIO A LAS EMPRESAS PARTICULARES EN EL TRASLADO A LAS UBICACIONES DE LAS EMPRESAS </t>
  </si>
  <si>
    <t xml:space="preserve">EFICIENTIZACION DE RECURSOS PARA PROPORCIONAR EL SERVICIO A LAS EMPRESAS PARTICULARES EN EL TRASLADO A LAS UBICACIONES DE LAS EMPRESAS _x000D_
</t>
  </si>
  <si>
    <t>4 EFICIENTIZACIÓN DE RECURSO PARA REALIZAR EL PAGO POR PARTE DE LA EMPRESA</t>
  </si>
  <si>
    <t>(TOTAL DE RECURSO AUTORIZADO/TOTAL DE RECURSO EJERCIDO)*100</t>
  </si>
  <si>
    <t>EFICIENTIZACIÓN DE RECURSO PARA REALIZAR EL PAGO POR PARTE DE LA EMPRESA</t>
  </si>
  <si>
    <t xml:space="preserve">EFICIENTIZACION EN LA ENTREGA DE FACTURACION PARA EL TRAMINTE DEL PAGO POR PARTE DE LA EMPRESA </t>
  </si>
  <si>
    <t>(TOTAL DE FACTURAS RECIBIDAS/TOTAL DE FACTURAS TRAMITADAS PARA PAGO)*100</t>
  </si>
  <si>
    <t>E2210</t>
  </si>
  <si>
    <t>ofrecer un servicio eficiente en relacion con el sacrificio de las diferentes especies, apegado a la</t>
  </si>
  <si>
    <t>Otros Asuntos Económicos</t>
  </si>
  <si>
    <t>RASTRO MUNICIPAL</t>
  </si>
  <si>
    <t>ofrecer un servicio eficiente en relacion con el sacrificio de las diferentes especies, apegada a la normatividad sanitaria vigente</t>
  </si>
  <si>
    <t>INEGI</t>
  </si>
  <si>
    <t>contribuir a la alta calidad de servicios publicos</t>
  </si>
  <si>
    <t>adecuado proceso de sacrificio brindado a los usuarios del rastro del municipio de acambaro</t>
  </si>
  <si>
    <t>normas aplicables/normas vigentes*100</t>
  </si>
  <si>
    <t>na/nv*100</t>
  </si>
  <si>
    <t>1 adecuada capacitacion al personal</t>
  </si>
  <si>
    <t>totatal de capacitaciones/total capacitacionesprogramadas*100</t>
  </si>
  <si>
    <t>tc/tcp*100</t>
  </si>
  <si>
    <t>adecuada capacitacion al personal</t>
  </si>
  <si>
    <t>implementacion de personal adecuado para capacitacion interna</t>
  </si>
  <si>
    <t>adecuado indicador requerido/adecuado personal activo*100</t>
  </si>
  <si>
    <t>air/apa*100</t>
  </si>
  <si>
    <t xml:space="preserve">2  ADECUADA IMPLEMENTACION EN SEGURIDAD  DEL OPERARIO DURANTE LA FAENA </t>
  </si>
  <si>
    <t>seguridad del operario requerida/seguridad del operario*100</t>
  </si>
  <si>
    <t>sor/so*100</t>
  </si>
  <si>
    <t xml:space="preserve"> ADECUADA IMPLEMENTACION EN SEGURIDAD  DEL OPERARIO DURANTE LA FAENA </t>
  </si>
  <si>
    <t>optimizacion en el equipo de seguridad completo para el personal operativo</t>
  </si>
  <si>
    <t>equipo de seguridad requerida/seguridad del operario aplicada*100</t>
  </si>
  <si>
    <t>esr/soa*100</t>
  </si>
  <si>
    <t>3 mantenimiento y reparacion de las instalaciones eficientizado</t>
  </si>
  <si>
    <t>numero de servicios a maquinaria/servicios aplicados*100</t>
  </si>
  <si>
    <t>nsm/sa*100</t>
  </si>
  <si>
    <t>mantenimiento y reparacion de las instalaciones eficientizado</t>
  </si>
  <si>
    <t>implementacion eficiente del incremento de presupuesto para programa de actualizacion y mejoramiento del rastro</t>
  </si>
  <si>
    <t>presupuesto requerido/presupuesto asignado*100</t>
  </si>
  <si>
    <t>pr/pa*100</t>
  </si>
  <si>
    <t>optimizacion de la maquinaria en sus condiciones</t>
  </si>
  <si>
    <t>numero de maquinaria funcional/maquinaria descompuesta*100</t>
  </si>
  <si>
    <t>nmf/md*100</t>
  </si>
  <si>
    <t>optimizacion de la herramienta menor para el desempeño de labores</t>
  </si>
  <si>
    <t>numero de herramienta necesaria/maquinaria descompuesta*100</t>
  </si>
  <si>
    <t>nhn/md*100</t>
  </si>
  <si>
    <t>4 adecuado cumplimiento de las normas sanitarias vigentes</t>
  </si>
  <si>
    <t>adecuado cumplimiento de las normas sanitarias vigentes</t>
  </si>
  <si>
    <t>implementacion del control eficiente de fauna nociva</t>
  </si>
  <si>
    <t>numero de aplicaciones solicitadas/numero de aplicaciones realizadas*100</t>
  </si>
  <si>
    <t>nas/nar*100</t>
  </si>
  <si>
    <t>optimizacion de la operatividad del horno incinerador</t>
  </si>
  <si>
    <t>solicitudes realizadas /solicitudes atendidas*100</t>
  </si>
  <si>
    <t>sr/sa*100</t>
  </si>
  <si>
    <t>E2211</t>
  </si>
  <si>
    <t xml:space="preserve">JEFATURA DE ADMINISTRACION DE PANTEONES </t>
  </si>
  <si>
    <t>Otros de Protección Ambiental</t>
  </si>
  <si>
    <t>ADMINISTRACION DE PANTEONES</t>
  </si>
  <si>
    <t xml:space="preserve">GESTIONAR Y EJECUTAR LAS ACTIVIDADES DESTINADAS A LA PRESENTACION DE SERVICIOS DE PANTEONES CON APEGO A LA NORMATIVIDAD VIGENTE </t>
  </si>
  <si>
    <t xml:space="preserve">CONAPO/INEGI _x000D_
</t>
  </si>
  <si>
    <t xml:space="preserve">ALTA CALIDAD EN LOS SERVICIOS PUBLICOS MUNICIPALES DE EXHUMACIONES E INHUMACIONES _x000D_
</t>
  </si>
  <si>
    <t xml:space="preserve"> SUFICIENTE INFRAESTRUCTURA EN LOS PANTEONES MUNICIPALES PARA OTORGAR SERVICIOS DE CALIDAD. _x000D_
</t>
  </si>
  <si>
    <t xml:space="preserve">(TOTAL  DE SERVICIOS  SOLICITADOS   EN EL 2020/TOTAL DE SERVICIOS REALIZADOS   2020 )*100_x000D_
</t>
  </si>
  <si>
    <t xml:space="preserve">2211_x000D_
</t>
  </si>
  <si>
    <t xml:space="preserve">1 EFICIENTIZACION EN LA CONSTRUCCION DE GAVETAS DE PISO  EN LOS PANTEONES MUNICIPALES _x000D_
</t>
  </si>
  <si>
    <t xml:space="preserve">(TOTAL DE GAVETAS PROGRAMADAS/TOTAL DE GAVETAS COSTRUIDAS) *100_x000D_
</t>
  </si>
  <si>
    <t xml:space="preserve">(TOTAL DE GAVETAS PROGRAMADAS/TOTAL DE GAVETAS COSTRUIDAS) *100_x000D_
_x000D_
</t>
  </si>
  <si>
    <t xml:space="preserve">EFICIENTIZACION EN LA CONSTRUCCION DE GAVETAS DE PISO  EN LOS PANTEONES MUNICIPALES _x000D_
</t>
  </si>
  <si>
    <t xml:space="preserve">EFICIENTIZACION DEL PRESUPUESTO PARA LA ADQUISICION DE MATERIALES_x000D_
</t>
  </si>
  <si>
    <t xml:space="preserve">TOTAL DE PREPUESTO SOLICITADO/ TOTAL DE PRESUPUESTO EJERCIDO)*100_x000D_
_x000D_
</t>
  </si>
  <si>
    <t xml:space="preserve">2 EFICIENTIZACION  DE LOS  SERVICIOS DE EXHUMACIONES  E INHUMACIONES  POR EL PERSONAL PRESTADOS CON CALIDAD _x000D_
</t>
  </si>
  <si>
    <t xml:space="preserve">(TOTAL DE EXHUMACIONES Y/O INHUMACIONES  SOLICITADAS 2020/TOTAL DE EXHUMACIONES E INHUMACIONES REALIZADAS 2020 )*100_x000D_
</t>
  </si>
  <si>
    <t xml:space="preserve">EFICIENTIZACION  DE LOS  SERVICIOS DE EXHUMACIONES  E INHUMACIONES  POR EL PERSONAL PRESTADOS CON CALIDAD _x000D_
_x000D_
</t>
  </si>
  <si>
    <t xml:space="preserve">PRESTADOS LOS   SERVICIOS  EFICIENTEMENTE POR EL PERSONAL OPERATIVO A LA CIUDADANIA AL CONTAR CON LOS INSUMOS  _x000D_
</t>
  </si>
  <si>
    <t xml:space="preserve">(TOTAL DE QUEJAS RECIBIDAS EN EL 2019 / TOTAL DE QUEJAS RECIBIDAS EN EL 2020) *100_x000D_
</t>
  </si>
  <si>
    <t xml:space="preserve">3 EFICIENTIZACION DE LAS    SUPERVICIONES   A LOS  PANTEONES MUNCIPALES Y A LOS QUE SE ENCUENTRAN  A CARGO DE DELEGADOS _x000D_
_x000D_
</t>
  </si>
  <si>
    <t xml:space="preserve">(TOTAL DE SUPERVISIONES PROGRAMADAS/TOTAL DE SUPERVISIONES REALIZADAS)*100_x000D_
_x000D_
</t>
  </si>
  <si>
    <t xml:space="preserve">(TOTAL DE SUPERVISIONES PROGRAMADAS/TOTAL DE SUPERVISIONES REALIZADAS)*100_x000D_
_x000D_
_x000D_
</t>
  </si>
  <si>
    <t xml:space="preserve">EFICIENTIZACION DE LAS    SUPERVICIONES   A LOS  PANTEONES MUNCIPALES Y A LOS QUE SE ENCUENTRAN  A CARGO DE DELEGADOS _x000D_
</t>
  </si>
  <si>
    <t xml:space="preserve">IMPLEMENTADOS EFICIENTEMENTE LOS  RECURSOS PARA EL DESPLAZAMIENTO A LOS PANTEONES_x000D_
_x000D_
</t>
  </si>
  <si>
    <t xml:space="preserve">(TOTAL DE BITACORAS REALIZADAS/TOTAL DE BITACORAS ENTREGADAS)*100_x000D_
</t>
  </si>
  <si>
    <t xml:space="preserve">(TOTAL DE BITACORAS REALIZADAS/TOTAL DE BITACORAS ENTREGADAS)*100_x000D_
_x000D_
_x000D_
</t>
  </si>
  <si>
    <t xml:space="preserve">4 -IMPLEMENTACION EFICIENTE DEL PBR POR LOS FUNCIONARIOS PUBLICOS 
-_x000D_
</t>
  </si>
  <si>
    <t xml:space="preserve">(TOTAL DE PRESUPUESTO AUTORIZADO /TOTAL DE PRESUPUESTO EJERCIDO)*100_x000D_
</t>
  </si>
  <si>
    <t xml:space="preserve">-IMPLEMENTACION EFICIENTE DEL PBR POR LOS FUNCIONARIOS PUBLICOS 
-_x000D_
</t>
  </si>
  <si>
    <t xml:space="preserve">IMPLEMENTADOS  EFICIENTE POR EL  JEFE DE PANTEONES  CON LOS FUNCIONARIOS PÚBLICOS  LA AUTORIZACIÓN DEL PBR Y OTORGADA   LA   PRESTACIÓN DE LOS SERVICIOS   EN LOS PANTEONES CON CALIDAD_x000D_
</t>
  </si>
  <si>
    <t xml:space="preserve">(TOTAL DE PRESUPUESTO SOLICITADO/TOTAL DE PRESUPUESTO AUTORIZADO)*100_x000D_
</t>
  </si>
  <si>
    <t>E2212</t>
  </si>
  <si>
    <t>VIGILAR QUE SE BRINDE UN SERVICIO DE ALUMBRADO PÚBLICO EFICIENTE EN TODO EL MUNICIPO</t>
  </si>
  <si>
    <t>Alumbrado Publico</t>
  </si>
  <si>
    <t>DEPARTAMENTO DE ALUMBRADO PUBLICO</t>
  </si>
  <si>
    <t>JEFATURA DE ALUMBRADO PÚBLICO.</t>
  </si>
  <si>
    <t xml:space="preserve">FORTALECER  EL ALUMBRADO  PUBLICO  A LA CIUDADANIA_x000D_
</t>
  </si>
  <si>
    <t xml:space="preserve">SUFICIENTES Y EFICIENTES  SERVICIOS DE ALUMBRADO PUBLICO EN EL MUNICIPIO_x000D_
</t>
  </si>
  <si>
    <t xml:space="preserve">(TOTAL DE REPORTES ATENDIDOS/ TOTAL DE REPORTES EN EL MUNICIPIO)*100_x000D_
</t>
  </si>
  <si>
    <t xml:space="preserve">1 SUFICIENTES SUPERVICIONES  A LA EMPRESA CONTRATADA _x000D_
</t>
  </si>
  <si>
    <t xml:space="preserve">(TOTAL  SUPERVICIONES PROGRAMADAS /TOTAL DE SUPERvIONES REALIZADAS)*100_x000D_
</t>
  </si>
  <si>
    <t xml:space="preserve">SUFICIENTES SUPERVICIONES  A LA EMPRESA CONTRATADA _x000D_
</t>
  </si>
  <si>
    <t xml:space="preserve">REALIZAR SUPERVICIONES _x000D_
</t>
  </si>
  <si>
    <t xml:space="preserve">(TOTAL  SUPERVICIONES PROGRAMADAS /TOTAL DE SUPERCIONES REALIZADAS)*100_x000D_
</t>
  </si>
  <si>
    <t xml:space="preserve">TOTAL  SUPERVICIONES PROGRAMADAS /TOTAL DE SUPERCIONES REALIZADAS)*100_x000D_
_x000D_
</t>
  </si>
  <si>
    <t xml:space="preserve">2  A LA ADQUISICION  DE INTERRUPTORES Y REFLECTORES PARA SU RENTA Y SU INSTALACION_x000D_
</t>
  </si>
  <si>
    <t xml:space="preserve">(TOTAL  DE INTERRUPTORES Y REFLECTORES  SOLICITADOS/TOTAL INTERRUPTORES Y REFLECTORES INSTALADOS)*100_x000D_
</t>
  </si>
  <si>
    <t xml:space="preserve">I A LA ADQUISICION  DE INTERRUPTORES Y REFLECTORES PARA SU RENTA Y SU INSTALACION_x000D_
</t>
  </si>
  <si>
    <t xml:space="preserve">REALIZAR LA COLOCACION  INSTALACION DEINTERRUPTORES Y REFLECTORES _x000D_
</t>
  </si>
  <si>
    <t xml:space="preserve">(TOTAL  DE INTERRUPTORES SOLICITADOS/TOTAL INTERRUPTORES INSTALADOS)*100_x000D_
</t>
  </si>
  <si>
    <t xml:space="preserve">3 EFICIENTE  INSTALACION Y MANTENIMIENTO A LAS LAMPARAS LEED  DEL ALUMBRADO PUBLICO  _x000D_
</t>
  </si>
  <si>
    <t xml:space="preserve">(TOTAL DE REPORTES DE LAMPARAS LLED  INSTALADAS/TOTAL DE LAMPARAS EN MANTENIMIENTO  *100)_x000D_
</t>
  </si>
  <si>
    <t xml:space="preserve">EFICIENTE  INSTALACION Y MANTENIMIENTO A LAS LAMPARAS LEED  DEL ALUMBRADO PUBLICO  _x000D_
</t>
  </si>
  <si>
    <t xml:space="preserve">INSTALACION    Y MANTENIMIENTO A LAS LAMPARAS LEED DE ALUMBRADO PUBLICO _x000D_
</t>
  </si>
  <si>
    <t xml:space="preserve">(TOTAL DE PRESUPUESTOS AUTORIZADO/TOTAL DE PRESUPUESTO EJERCIDO )*100_x000D_
</t>
  </si>
  <si>
    <t xml:space="preserve">4 IMPLEMENTACION EFICIENTE DEL PBR POR LOS FUNCIONARIOS PUBLICOS_x000D_
</t>
  </si>
  <si>
    <t xml:space="preserve">IMPLEMENTACION EFICIENTE DEL PBR POR LOS FUNCIONARIOS PUBLICOS_x000D_
</t>
  </si>
  <si>
    <t xml:space="preserve">IMPLEMENTADOS EFICIENTE POR EL JEFE DE ALUMBRADO PUBLICO CON LOS FUNCIONARIOS PUBLICOS LA AUTORIZACION DEL PBR Y OTORGADA LA PRESTACION DE LOS SERVICIOS DE ALUMBRADO PUBLICO CON CALIDAD _x000D_
</t>
  </si>
  <si>
    <t>E2213</t>
  </si>
  <si>
    <t xml:space="preserve">SERVICIOS MUNICIPALES </t>
  </si>
  <si>
    <t>SERVICIOS MUNICIPALES</t>
  </si>
  <si>
    <t>ORGANIZAR Y VIGILAR LA PRESTACION DE LOS SERVICIOS PUBLICOS QUE MEJOREN LA CALIDAD DE VIDA DE LOS CIUDADANOS</t>
  </si>
  <si>
    <t xml:space="preserve">N/A_x000D_
</t>
  </si>
  <si>
    <t xml:space="preserve">GARANTIZAR LOS SERVICIOS PUBLICOS CON CALIDAD  A LA POBLACION _x000D_
_x000D_
</t>
  </si>
  <si>
    <t xml:space="preserve">LOS SERVICIOS PUBLICOS  EN EL MUNICIPIO SON SUFICIENTES   Y DE CALIDAD _x000D_
</t>
  </si>
  <si>
    <t xml:space="preserve">(TOTAL DE REPORTES RECIBIDOS / TOTAL DE REPORTES ATENDIDOS) /*100_x000D_
_x000D_
</t>
  </si>
  <si>
    <t xml:space="preserve">1 EFICIENTE  COORDINACION ENTRE FUNCIONARIOS PUBLICOS_x000D_
</t>
  </si>
  <si>
    <t xml:space="preserve">(TOTAL DE PRESUPUESTO AUTORIZADO / TOTAL DEL PRESUPUESTO EJERCIDO) /*100_x000D_
</t>
  </si>
  <si>
    <t xml:space="preserve">EFICIENTE  COORDINACION ENTRE FUNCIONARIOS PUBLICOS_x000D_
</t>
  </si>
  <si>
    <t xml:space="preserve">IMPLEMENTACIÒN  EFICIENTEMENTE  DEL PRESUPUESTO AUTORIZADO  EN PRESTAR LOS SERVICIOS PUBLICOS _x000D_
</t>
  </si>
  <si>
    <t xml:space="preserve">2 EFICIENTE  COORDINACION  ENTRE FUNCIONARIOS PUBLICOS EN LAS REUNIONES _x000D_
</t>
  </si>
  <si>
    <t xml:space="preserve">(TOTAL DE MINUTAS PROGRAMADAS/TOTAL DE MINUTAS ELABORADAS)*100_x000D_
</t>
  </si>
  <si>
    <t xml:space="preserve">EFICIENTE  COORDINACION  ENTRE FUNCIONARIOS PUBLICOS EN LAS REUNIONES _x000D_
</t>
  </si>
  <si>
    <t xml:space="preserve">IMPLEMENTACIÒN  EFICIENTEMENTE DE LA   VINCULACION EN LAS REUNIONES  CON LAS JEFATURAS, Y ADMINISTRADORES  DE LA DIRECCION EN COORDINACION CON EL  REGIDOR DE SERVICIOS MUNICIPALES._x000D_
</t>
  </si>
  <si>
    <t xml:space="preserve">(TOTAL DE REUNIONES PROGRAMADAS/TOTAL DE REUNIONES REALIZADAS)*100_x000D_
</t>
  </si>
  <si>
    <t xml:space="preserve">EFICIENTIZACION DEL  DESPLAZAMIENTO A LAS AREAS PARA CONVOCAR_x000D_
</t>
  </si>
  <si>
    <t xml:space="preserve">3  EFICIENTE COORDINACION CON LOS  DELEGADOS Y VECINOS DE SUS  COMUNIDADES PARA  ASESORAMIENTO _x000D_
</t>
  </si>
  <si>
    <t xml:space="preserve">(TOTAL DE ASESORAMIENTOS  A LOS DELEGADOS EN SU COMUNIDAD PROGRAMADAS/TOTAL DE ASESORAMIENTOS  EN SUS COMUNIDADES IMPLEMENTADAS)*100_x000D_
_x000D_
</t>
  </si>
  <si>
    <t xml:space="preserve">(TOTAL DE ASESORAMIENTOS  A LOS DELEGADOS EN SU COMUNIDAD PROGRAMADAS/TOTAL DE ASESORAMIENTOS  EN SUS COMUNIDADES IMPLEMENTADAS)*100_x000D_
</t>
  </si>
  <si>
    <t xml:space="preserve"> EFICIENTE COORDINACION CON LOS  DELEGADOS Y VECINOS DE SUS  COMUNIDADES PARA  ASESORAMIENTO _x000D_
</t>
  </si>
  <si>
    <t xml:space="preserve">IMPLEMENTACIÒN  DE LAS  CAPACITACIONES  DE CÓMO ADMINISTRAR   EL PANTEON A SU CARGO _x000D_
</t>
  </si>
  <si>
    <t xml:space="preserve">COORDINACION EFICIENTE  CON LOS DELEGADOS DE  COMUNIDADES PARA CONVOCARLOS _x000D_
</t>
  </si>
  <si>
    <t xml:space="preserve">(TOTAL DE  CONVOCATORIAS  ELABORADAS /TOTAL DE CONVOCATORIAS RECIBIDAS)*100_x000D_
</t>
  </si>
  <si>
    <t xml:space="preserve">4 RESPONSABILIDAD DE LOS FUNCIONARIOS PUBLICOS  Y EMPRESAS CONCESIONADAS  EN SUS SERVICIOS BRINDADOS _x000D_
</t>
  </si>
  <si>
    <t xml:space="preserve">(TOTAL DE QUEJAS RECIBIDAS EN EL 2019/ TOTAL DE  QUEJAS RECIBIDAS EN EL 2020)*100_x000D_
</t>
  </si>
  <si>
    <t xml:space="preserve">RESPONSABILIDAD DE LOS FUNCIONARIOS PUBLICOS  Y EMPRESAS CONCESIONADAS  EN SUS SERVICIOS BRINDADOS _x000D_
</t>
  </si>
  <si>
    <t xml:space="preserve">EFICIENTIZACIÒN EN  LAS SUPERVISIONES EFECTUADAS  A LAS JEFATURAS,Y   ADMINISTRACIONES PERTENECIENTES A LA DIRECCION, ASI COMO A LAS EMPRESAS CONCESIONADAS  _x000D_
</t>
  </si>
  <si>
    <t xml:space="preserve">(TOTAL DE SUPERVISIONES REALIZADAS/ TOTAL DE SUPERVISIONES ATENDIDAS  CON RESULTADOS)*100_x000D_
</t>
  </si>
  <si>
    <t xml:space="preserve">EFECIENTIZACION EN LOS  RECURSOS PARA DESPLAZAMIENTO A LAS UBICACIONES A SUPERVISAR_x000D_
</t>
  </si>
  <si>
    <t xml:space="preserve">_x000D_
(TOTAL DE BITACORAS REALIZADAS/TOTAL DE BITACORAS ENTREGADAS)*100_x000D_
</t>
  </si>
  <si>
    <t xml:space="preserve">5 EFICIENTE ATENCION A LA  CIUDADANIA PORQUE  SE LES ATIENDE EN TIEMPO Y FORMA   _x000D_
</t>
  </si>
  <si>
    <t xml:space="preserve">(TOTAL DE  QUEJAS RECIBIDAS EN CONTRALORIA EN EL 2019 / TOTAL  DE QUEJAS RECIBIDAS EN CONTRALORIA 2020) *100_x000D_
</t>
  </si>
  <si>
    <t xml:space="preserve">EFICIENTE ATENCION A LA  CIUDADANIA PORQUE  SE LES ATIENDE EN TIEMPO Y FORMA   _x000D_
</t>
  </si>
  <si>
    <t xml:space="preserve">SUFICIENTES BASES DE DATOS  DE LOS REPORTES RECIBIDOS Y ATENDIDOS  EN LAS JEFATURAS Y ADMINISTRACIONES _x000D_
</t>
  </si>
  <si>
    <t xml:space="preserve">( TOTAL DE BASES DE DATOS SOLICITADAS/ TOTAL DE BASES DE DATOS  REMITIDAS)*100_x000D_
</t>
  </si>
  <si>
    <t>E2216</t>
  </si>
  <si>
    <t>REALIZAR LA CONSTRUCCIÓN DE INSFRAESTRUCTURA Y EQUIPAMIENTO QUE PROMUEVAN EL DESARROLLO DE NUESTRO M</t>
  </si>
  <si>
    <t>DIRECCION DE OBRAS PUBLICAS</t>
  </si>
  <si>
    <t xml:space="preserve">REALIZAR LA CONSTRUCCIÓN DE INSFRAESTRUCTURA Y EQUIPAMIENTO QUE PROMUEVAN EL DESARROLLO DE NUESTRO MUNICIPIO._x000D_
</t>
  </si>
  <si>
    <t xml:space="preserve">GARANTIZAR LA CALIDAD DE VIDA DE LA POBLACION  Y  EL DESARROLLO MUNICIPAL_x000D_
</t>
  </si>
  <si>
    <t xml:space="preserve">EXISTE UNA SUFICIENTE COBERTURA EN LOS SERVICIOS BASICOS </t>
  </si>
  <si>
    <t>(TOTAL DE SOLICITUDES ASIGNADAS/TOTAL DE SOLICITUDES RECIBIDAS)*100</t>
  </si>
  <si>
    <t>1 AVANCE SOCIAL VERIFICADO</t>
  </si>
  <si>
    <t xml:space="preserve">(TOTAL DE SOLICITUDES ASIGNADAS/TOTAL DE SOLICITUDES RECIBIDAS)*100_x000D_
</t>
  </si>
  <si>
    <t xml:space="preserve">AVANCE SOCIAL VERIFICADO_x000D_
</t>
  </si>
  <si>
    <t>CRECIMIENTO CONTROLADO EN ZONA RURAL</t>
  </si>
  <si>
    <t>CONEVAL</t>
  </si>
  <si>
    <t>CLASIFICACION DE OBRAS Y SERVICIOS</t>
  </si>
  <si>
    <t>_x000D_
2216</t>
  </si>
  <si>
    <t>EXISTENTE CONOCIMIENTO EN LA CIUDADANIA DE TRAMITES DE OBRAS Y SERVICIOS.</t>
  </si>
  <si>
    <t xml:space="preserve">(TOTAL DE REQUISITOS CUMPLIDOS/TOTAL DE REQUISITOS PROPUESTOS)*100_x000D_
</t>
  </si>
  <si>
    <t>(TOTAL DE REQUISITOS CUMPLIDOS/TOTAL DE REQUISITOS PROPUESTOS)*100</t>
  </si>
  <si>
    <t xml:space="preserve">EXISTENTE CONOCIMIENTO EN LA CIUDADANIA DE TRAMITES DE OBRAS Y SERVICIOS _x000D_
</t>
  </si>
  <si>
    <t>2 DECREMENTO DE SOLICITUDES DE LAS NECESIDADES BASICAS</t>
  </si>
  <si>
    <t>(TOTAL DE SOLICITUDES RECIBIDAS/TOTAL DE SOLICITUDES REALIZADAS)*100</t>
  </si>
  <si>
    <t xml:space="preserve">DECREMENTO DE SOLICITUDES DE LAS NECESIDADES BASICAS </t>
  </si>
  <si>
    <t>EXISTENCIA DE SERVICIOS BASICOS EN ZONAS CON REZAGO SOCIAL</t>
  </si>
  <si>
    <t>(TOTAL DE ACTIVIDADES REALIZADAS/TOTAL DE ACTIVIDADES PROGRAMADAS)*100</t>
  </si>
  <si>
    <t xml:space="preserve">INCREMENTO CONTROLADO DE VIVIENDAS EN ZONAS REGULARES_x000D_
</t>
  </si>
  <si>
    <t>INCREMENTO CONTROLADO DE VIVIENDAS EN ZONAS REGULARES</t>
  </si>
  <si>
    <t xml:space="preserve">3 CAMIINOS EN BUEN ESTADO </t>
  </si>
  <si>
    <t xml:space="preserve">TOTAL DE SOLICITUDES RECIBIDAS/TOTA_x000D_
</t>
  </si>
  <si>
    <t>TOTAL DE SOLICITUDES RECIBIDAS/TOTA</t>
  </si>
  <si>
    <t xml:space="preserve">CAMIINOS EN BUEN ESTADO _x000D_
</t>
  </si>
  <si>
    <t>EXISTENTE MANTENIMIENTO EN ZONAS REGULARES</t>
  </si>
  <si>
    <t>SUFICIENTE MANTENIMIENTO EN LA INFRAESTRUCTURA DE ZONAS RURALES</t>
  </si>
  <si>
    <t>4 ALTA IMPLEMENTACION DE OBRAS PARA ZONAS SIN SERVICIOS BASICOS</t>
  </si>
  <si>
    <t>ALTA IMPLEMENTACION DE OBRAS PARA ZONAS SIN SERVICIOS BASICOS</t>
  </si>
  <si>
    <t xml:space="preserve">EXISTENTE CONOCIMIENTO EN EL AYUNTAMIENTO DE LAS NECESIDADES DE ALGUNOS HABITANTES_x000D_
</t>
  </si>
  <si>
    <t>EXISTENTE CONOCIMIENTO EN EL AYUNTAMIENTO DE LAS NECESIDADES DE ALGUNOS HABITANTES.</t>
  </si>
  <si>
    <t>ALTA PARTICIPACION POR PARTE DE LOS DELEGADOS MUNICIPALES</t>
  </si>
  <si>
    <t xml:space="preserve">(TOTAL DE EQUIPO Y REPARACION ADQUIRIDO/ TOTAL DE EQUIPO Y REPARACION ACTUAL)*100_x000D_
</t>
  </si>
  <si>
    <t>Y</t>
  </si>
  <si>
    <t>Y2301</t>
  </si>
  <si>
    <t>FORTALECER EL DESARROLLO ECONÓMICO Y TURÍSTICO DEL MUNICIPIO, ASÍ COMO EL DESARROLLO DE LA MICRO, PE</t>
  </si>
  <si>
    <t>Asuntos Económicos y Comerciales en General</t>
  </si>
  <si>
    <t>DIRECCION DE DESARROLLO ECONOMICO</t>
  </si>
  <si>
    <t>Fortalecer el Desarrollo Economico y Turistico del municipio, así cmo el desarrollo de la micro, pequeña y mediana empresa.</t>
  </si>
  <si>
    <t>_x000D_
ENCIG/SCNM</t>
  </si>
  <si>
    <t>_x000D_
(Total de Procesos fortalecidos/ total de procesos)*100</t>
  </si>
  <si>
    <t>Fortalecer el Desarrollo Municipal</t>
  </si>
  <si>
    <t>_x000D_
2301</t>
  </si>
  <si>
    <t xml:space="preserve">.Tasa de crecimiento económico, adecuada al contexto social y económico municipal._x000D_
_x000D_
</t>
  </si>
  <si>
    <t xml:space="preserve">.(valor inicial ingresos 2020-valor final 2020/valor inicial*100)_x000D_
</t>
  </si>
  <si>
    <t xml:space="preserve">.(valor inicial ingresos 2020-valor final 2020/valor inicial*100)_x000D_
_x000D_
</t>
  </si>
  <si>
    <t xml:space="preserve">1 Gestiones y acciones limitadas orientadas al crecimiento de las empresas existentes en el Municipio y la atracción de inversiones._x000D_
</t>
  </si>
  <si>
    <t xml:space="preserve">(total de gestiones programadas/total de gestiones realizadas*100)_x000D_
_x000D_
</t>
  </si>
  <si>
    <t xml:space="preserve">(total de gestiones programadas/total de gestiones realizadas*100)_x000D_
</t>
  </si>
  <si>
    <t xml:space="preserve">Gestiones y acciones limitadas orientadas al crecimiento de las empresas existentes en el Municipio y la atracción de inversiones._x000D_
</t>
  </si>
  <si>
    <t xml:space="preserve">Gestinar con empresas de giro diverso con la finalidad de lograr su acentamiento en el municipio. _x000D_
_x000D_
</t>
  </si>
  <si>
    <t xml:space="preserve">TOTAL DE GESTIONES CON EMPRESAS/TOTAL DE EMPRESAS ACENTADAS*100)_x000D_
_x000D_
</t>
  </si>
  <si>
    <t xml:space="preserve">Gestinar con empresas de giro diverso con la finalidad de lograr su acentamiento en el municipio. _x000D_
</t>
  </si>
  <si>
    <t xml:space="preserve">2 Ausencia de estretagias orientadas al fomento de condiciones para la creación de más y mejores empleos._x000D_
</t>
  </si>
  <si>
    <t xml:space="preserve">(Total de estrategias de empleo/total de empleos adquiridos)*100_x000D_
_x000D_
</t>
  </si>
  <si>
    <t xml:space="preserve">Ausencia de estretagias orientadas al fomento de condiciones para la creación de más y mejores empleos._x000D_
</t>
  </si>
  <si>
    <t xml:space="preserve">Programar visitas a empresas para conocer las vacantes disponibles. _x000D_
_x000D_
</t>
  </si>
  <si>
    <t xml:space="preserve">( Total de visitas programadas/totalde visitas realizadas)*100_x000D_
</t>
  </si>
  <si>
    <t xml:space="preserve">( Total de visitas programadas/totalde visitas realizadas)*100_x000D_
_x000D_
</t>
  </si>
  <si>
    <t xml:space="preserve">Programar visitas a empresas para conocer las vacantes disponibles. _x000D_
. _x000D_
</t>
  </si>
  <si>
    <t xml:space="preserve">3 Sectores rural y turístico fortalecidos, como actividades fundamentales y de gran relevancia para el desarrollo sustentable, derivadas del perfil municipal. _x000D_
</t>
  </si>
  <si>
    <t xml:space="preserve">(total de acciones de fortalecimiento alcanzadas/total de acciones de fortalecimiento)*100_x000D_
</t>
  </si>
  <si>
    <t xml:space="preserve">(total de acciones de fortalecimiento alcanzadas/total de acciones de fortalecimiento)*100_x000D_
_x000D_
</t>
  </si>
  <si>
    <t xml:space="preserve">Sectores rural y turístico fortalecidos, como actividades fundamentales y de gran relevancia para el desarrollo sustentable, derivadas del perfil municipal. _x000D_
_x000D_
</t>
  </si>
  <si>
    <t xml:space="preserve">Centralización en el sector turismo con la finalidad de fortalecer la economía local, generando un Programa de Desarrollo Turístico Municipal. _x000D_
_x000D_
</t>
  </si>
  <si>
    <t xml:space="preserve">(total de gestiones logradas/total de gestiones programadas) *100_x000D_
</t>
  </si>
  <si>
    <t xml:space="preserve">(total de gestiones logradas/total de gestiones programadas) *100_x000D_
_x000D_
</t>
  </si>
  <si>
    <t xml:space="preserve">Centralización en el sector turismo con la finalidad de fortalecer la economía local, generando un Programa de Desarrollo Turístico Municipal. _x000D_
</t>
  </si>
  <si>
    <t>E2302</t>
  </si>
  <si>
    <t>Jefatura de la Administraciòn de Mercados</t>
  </si>
  <si>
    <t>ADMINISTRACION DE MERCADOS</t>
  </si>
  <si>
    <t>Ofrecer un servicio eficaz a todos los consumidores, satisfaciendo las necesidades de abasto y apoyando la econmìa de las familia acambarences y de las regiones</t>
  </si>
  <si>
    <t xml:space="preserve">(TOTAL DE ENCUESTAS ELABORADAS /TOTAL DE CIUDADANOS ENCUESTADOS)*100_x000D_
_x000D_
</t>
  </si>
  <si>
    <t xml:space="preserve">(TOTAL DE ENCUESTAS ELABORADAS /TOTAL DE CIUDADANOS ENCUESTADOS)*100_x000D_
</t>
  </si>
  <si>
    <t xml:space="preserve">ALTA CALIDAD EN LOS SERVICIOS PUBLICOS MUNICIPALES_x000D_
</t>
  </si>
  <si>
    <t xml:space="preserve">ADECUAR LA REGULACION PARA EL  MEJORAMIENTO DEL SERVICIO DE LOS LOCATARIOS EN LOS MERCADOS DEL MUNICIPIO DENTRO DE LAS MEDIDAS DE SEGURIDAD E HIGIENE_x000D_
ADECUAR LA REGULACION PARA EL  MEJORAMIENTO DEL SERVICIO DE LOS LOCATARIOS EN LOS MERCADOS DEL MUNICIPIO_x000D_
</t>
  </si>
  <si>
    <t xml:space="preserve">1 CONTAR CON LOCATATARIOS DE LOS MERCADOS BIEN CAPACITADOS EN EL SERVICIO AL CLIENTE CONSUMIDOR QUE ACUDE A LOS MERCADOS PUBLICOS_x000D_
</t>
  </si>
  <si>
    <t xml:space="preserve">_x000D_
(TOTAL DE LOCATARIOS CAPACITADOS/TOTAL DE LOCATARIOS)*100_x000D_
</t>
  </si>
  <si>
    <t xml:space="preserve">_x000D_
CONTAR CON LOCATATARIOS DE LOS MERCADOS BIEN CAPACITADOS EN EL SERVICIO AL CLIENTE CONSUMIDOR QUE ACUDE A LOS MERCADOS PUBLICOS_x000D_
</t>
  </si>
  <si>
    <t>_x000D_
2302</t>
  </si>
  <si>
    <t xml:space="preserve"> IMPULSAR LA PARTICIPACION DE LOS LOCATARIOS EN LAS CAPACITACIONES QUE SE IMPARTEN POR PARTE DE LA JURISDICCION SANITARIA Y  LA JUMAPA SOBRE EL MANEJO DE ALIMENTOS, RESIDUOS Y GRASAS_x000D_
</t>
  </si>
  <si>
    <t>_x000D_
(TOTAL DE LOCATARIOS ASISTENTES A LAS CAPACITACIONES/TOTAL DE CAPACITACIONES IMPARTIDAS)*100</t>
  </si>
  <si>
    <t xml:space="preserve">(TOTAL DE LOCATARIOS ASISTENTES A LAS CAPACITACIONES/TOTAL DE CAPACITACIONES IMPARTIDAS)*100_x000D_
</t>
  </si>
  <si>
    <t>_x000D_
IMPULSAR LA PARTICIPACION DE LOS LOCATARIOS QUE SE IMPARTEN POR PARTE DE LA JURISDICCION SANITARIA Y LA JUMAPA SOBRE EL MANEJO DE ALIMENTOS, RESIDUOS Y GRASAS</t>
  </si>
  <si>
    <t>Lograr la adquisiciòn del conocimiento tècnico en el manejo de alimentos, residuos y grasas por los locatarios</t>
  </si>
  <si>
    <t>(TOTAL DE CONOCIMIENTOSAPLICADOS/TOTAL DE LINEAMIENTOS ESTABLECIDOS)*100</t>
  </si>
  <si>
    <t>LOGRAR LA ADQUISICION DEL CONOCIMIENTO TECNICO EN EL MANEJO DE ALIMENTOS, RESIDUOS Y GRASAS POR LOS LOCATARIOS</t>
  </si>
  <si>
    <t xml:space="preserve">2 REGLAMENTO APLICADO Y DEBIDAMENTE CUMPLIDO_x000D_
</t>
  </si>
  <si>
    <t>(total de lineamientos aplicados/total de lineamientos establecidos)*100</t>
  </si>
  <si>
    <t>Reglamento aplicado y debidamente cumplido</t>
  </si>
  <si>
    <t>Dar a conocer el reglamento de Mercados Pùblicoas a los locatarios para la adquisiciòn de conocimientos reglamentarios y lineamientos</t>
  </si>
  <si>
    <t>(TOTAL DE CONOCIMIENTOS Y LINEAMIENTOS ADQUIRIDOS/TOTAL DE LINEAMMIENTOS ESTABLECIDOS)*100</t>
  </si>
  <si>
    <t>DAR A CONOCER EL REGLSMENTO DE MERCADOS PUBLICOS A LOS LOCACATARIOS PARA LA ADQUISICION DE CONCIMIENTOS REGLAMENTARIOS Y LINEAMIENTOS</t>
  </si>
  <si>
    <t xml:space="preserve">APLICACIÓN DE CONOCIMIENTOS Y LINEAMIENTOS ADQUIRIDOS DEL REGLAMENTO DE MERCADOS PUBLICOS_x000D_
</t>
  </si>
  <si>
    <t>(TOTAL DE CONOCIMIENTOS APLICADOS/TOTAL DE LINEAMIENTOS ESTALBECIDOS)*100</t>
  </si>
  <si>
    <t>3 PLANEACION DE SUPERVISIONES INTERNAS ELABORADA</t>
  </si>
  <si>
    <t>(TOTAL DE ACTIVIDADES DE PLANEACION REALIZADAS/TOTAL DE ACTIVIDADES PROGRAMADAS)*100</t>
  </si>
  <si>
    <t>PLANEACION DE SUPERVISION INTERNA ELABORADA</t>
  </si>
  <si>
    <t>REALIZAR REUNIONES MENSUALES DEL AREA CON LOS REPRESENTANTES DELOS MERCADOS PARA LOS TRABAJOS DE LIMPIEZA Y ORDENAMIENTO DE LOS MERCADOS</t>
  </si>
  <si>
    <t>(TOTAL DE REUNIONES REALIZADAS CON LOS REPRESENTANTES DE LOCATARIOS/TOTAL DE REUNIONES ESTABLECIDAS)*100</t>
  </si>
  <si>
    <t>REALIZAR REUNIONES MENSUALES DEL AREA CON LOS REPRESENTANTES DE LOS MERCADOS PARA LOS TRABAJOS DE LIMPIEZA Y ORDENAMIENTOS DE LOS MERCADOS</t>
  </si>
  <si>
    <t>DAR CONTINUIDAD A LAS SUPERVISIONES SOBRE LIMPIEZA Y ORDENAMIENTO DE LOS MERCADOS</t>
  </si>
  <si>
    <t>(TOTAL DE SUPERVISIONES REALIZADAS/TOTAL DE SUPERVISONES PROGRAMADAS)*100</t>
  </si>
  <si>
    <t>DAR CONTINUIDAD A LAS SUPERVISONES SOBRE LIMPIEZA Y ORDENAMIENTO DE LOS MERCADOS</t>
  </si>
  <si>
    <t>E2303</t>
  </si>
  <si>
    <t>MEJORAR LA INFRAESTRUCTURA RURAL PARA INCREMENTAR LA PRODUCTIVIDAD AGROPECUARIA,AGRICOLA Y FORESTAL.</t>
  </si>
  <si>
    <t>Agropecuaria</t>
  </si>
  <si>
    <t>DIRECCION DE DESARROLLO RURAL</t>
  </si>
  <si>
    <t xml:space="preserve">MEJORAR LA INFRAESTRUCTURA RURAL PARA INCREMENTAR LA PRODUCTIVIDAD AGROPECUARIA,AGRICOLA Y FORESTAL.				_x000D_
</t>
  </si>
  <si>
    <t xml:space="preserve">INDICADOR CONEVAL_x000D_
</t>
  </si>
  <si>
    <t xml:space="preserve">FORTALECER LAS  ESPECTATIVAS DE MEJORA EN LA ECONÓMIA DE LOS PRODUCTORES AGROPECUARIOS_x000D_
_x000D_
</t>
  </si>
  <si>
    <t xml:space="preserve">2303_x000D_
</t>
  </si>
  <si>
    <t xml:space="preserve">BUSCAR EL EFICIENTE DESARROLLO DE CAPACIDADES DE LOS PRODUCTORES AGROPECUARIOS _x000D_
_x000D_
</t>
  </si>
  <si>
    <t xml:space="preserve">_x000D_
(TOTAL DE PERSONAS CAPACITADAS /TOTAL DE PRODUCTORES QUE IMPLENTAN LAS BUENAS PRACTICAS DE MANEJO) *100 _x000D_
</t>
  </si>
  <si>
    <t xml:space="preserve">_x000D_
_x000D_
(TOTAL DE PERSONAS CAPACITADAS /TOTAL DE PRODUCTORES QUE IMPLENTAN LAS BUENAS PRACTICAS DE MANEJO) *100 </t>
  </si>
  <si>
    <t>_x000D_
2303</t>
  </si>
  <si>
    <t xml:space="preserve">1 EXISTENTES INSETIVOS GUBERNAMENTALES ADECUADOS </t>
  </si>
  <si>
    <t xml:space="preserve">(TOTAL DE PERSONAS BENEFICIADAS/ TOTAL DE PERSONAS SIN INSENTIVO GUBERNAMENTAL ) *100_x000D_
</t>
  </si>
  <si>
    <t>TOTAL DE PERSONAS BENEFICIADAS/ TOTAL DE PERSONAS SIN INSENTIVO GUBERNAMENTAL ) *100</t>
  </si>
  <si>
    <t xml:space="preserve"> EXISTENTES INSETIVOS GUBERNAMENTALES ADECUADOS _x000D_
</t>
  </si>
  <si>
    <t xml:space="preserve"> OBTENCIÓN DE RESULTADOS  DE LOS ORGANISMOS GUBERNAMENTALES Y TECNICOS  PARA LOS PRODUCTORES_x000D_
</t>
  </si>
  <si>
    <t xml:space="preserve">(TOTAL DE PROGRAMAS EXISTENTES/ TOTAL DE PRODUCTORES CON ALGUN PROGRAMA) *100 _x000D_
</t>
  </si>
  <si>
    <t xml:space="preserve">(TOTAL DE PROGRAMAS EXISTENTES/ TOTAL DE PRODUCTORES CON ALGUN PROGRAMA) *100 </t>
  </si>
  <si>
    <t xml:space="preserve"> MAYOR CONOCIMIENTO DE TÉCNICOS ACERCA DE LA PROBLEMÁTICA TERRITORIAL AGROPECUARIA_x000D_
</t>
  </si>
  <si>
    <t xml:space="preserve">(TOTAL DE PROBLEMAS AGROPECUARIOS/ TOTAL DE AGROPECUARIOS) *100_x000D_
</t>
  </si>
  <si>
    <t>TOTAL DE PROBLEMAS AGROPECUARIOS/ TOTAL DE AGROPECUARIOS) *100</t>
  </si>
  <si>
    <t xml:space="preserve">2 ADECUADA ORGANIZACIÓN DE LAS UNIDADES DE PRODUCCIÓN DE LOS AGRICULTORES _x000D_
</t>
  </si>
  <si>
    <t xml:space="preserve">(TOTAL DE UNIDADES DE PRODUCCIÓN/ TOTAL DE AGRICULTORES) *100_x000D_
</t>
  </si>
  <si>
    <t>TOTAL DE UNIDADES DE PRODUCCIÓN/ TOTAL DE AGRICULTORES) *100</t>
  </si>
  <si>
    <t xml:space="preserve">ADECUADA ORGANIZACIÓN DE LAS UNIDADES DE PRODUCCIÓN DE LOS AGRICULTORES _x000D_
</t>
  </si>
  <si>
    <t xml:space="preserve">BUENA APLIACIÓN DE PRACTICAS DE MANEJO  AGRICOLA _x000D_
</t>
  </si>
  <si>
    <t xml:space="preserve">(TOTAL DE CAPACITACIONES/ TOTAL DE PRACTICAS) *100_x000D_
</t>
  </si>
  <si>
    <t>(TOTAL DE CAPACITACIONES/ TOTAL DE PRACTICAS) *100</t>
  </si>
  <si>
    <t xml:space="preserve">AMPLIACIÓN EN ACTIVIDADES ACTUALIZADAS EN LA MANERA DE TRABAJAR DE PEQUEÑOS PRODUCTORES_x000D_
</t>
  </si>
  <si>
    <t xml:space="preserve">(TOTAL DE  ACTIVIDADES ACTUALIZADAS/ TOTAL DE PEQUEÑOS PRODUCTORES) *100_x000D_
</t>
  </si>
  <si>
    <t xml:space="preserve">3 ADECUADA PREPARACIÓN  TECNICA Y EDUCATIVA PARA EL CAPITAL HUMANO  _x000D_
</t>
  </si>
  <si>
    <t xml:space="preserve">(TOTAL DE PROYECTOS TECNICOS Y  EDUCATIVOS/ TOTAL DE CAPITAL HUMANO)*100_x000D_
</t>
  </si>
  <si>
    <t>(TOTAL DE PROYECTOS TECNICOS Y  EDUCATIVOS/ TOTAL DE CAPITAL HUMANO)*100</t>
  </si>
  <si>
    <t xml:space="preserve">ADECUADA PREPARACIÓN  TECNICA Y EDUCATIVA PARA EL CAPITAL HUMANO  _x000D_
</t>
  </si>
  <si>
    <t xml:space="preserve">EFECTÚA  ESCOLARIDAD DE LOS PRODUCTORES _x000D_
</t>
  </si>
  <si>
    <t xml:space="preserve">(TOTAL DE PRACTICAS/ TOTAL DE PRODUCTORES)*100_x000D_
</t>
  </si>
  <si>
    <t>(TOTAL DE PRACTICAS/ TOTAL DE PRODUCTORES)*100</t>
  </si>
  <si>
    <t xml:space="preserve">4 ADECUADO  INTERES DEL   PRODUCTOR  POR EL CAMPO _x000D_
</t>
  </si>
  <si>
    <t xml:space="preserve">(TOTAL DE SOLICITUDES/ TOTAL DE PRODUCTORES)*100_x000D_
</t>
  </si>
  <si>
    <t>(TOTAL DE SOLICITUDES/ TOTAL DE PRODUCTORES)*100</t>
  </si>
  <si>
    <t xml:space="preserve">ADECUADO  INTERES DEL   PRODUCTOR  POR EL CAMPO _x000D_
</t>
  </si>
  <si>
    <t xml:space="preserve">AMPLIA ASESORIA   TÉCNICA Y EDUCATIVA  AL  SEGUIMIENTOS DE  LOS PRODUCTORES_x000D_
</t>
  </si>
  <si>
    <t xml:space="preserve">(TOTAL DE ASESORIAS TECNICAS Y EDUCATIVAS / TOTAL DE PRODUCTORES)*100_x000D_
</t>
  </si>
  <si>
    <t>A3239</t>
  </si>
  <si>
    <t>FONDO 1 REMENTE 2013</t>
  </si>
  <si>
    <t>FONDO 1 2013</t>
  </si>
  <si>
    <t>FANDO 1 REMANENTE 2013</t>
  </si>
  <si>
    <t>A3236</t>
  </si>
  <si>
    <t>FONDO 1 EJERCICIO 2019</t>
  </si>
  <si>
    <t xml:space="preserve">GARANTIZAR LA ENTREGA DE DOCUMENTACION Y REPORTES DE RAMO XXXIII FONDO 1 PARA EL ARMADO DE LA CUENTA PUBLICA </t>
  </si>
  <si>
    <t>(TOTAL DE REPORTES TRIMESTRALES/TOTAL DE REPORTES POSIBLES A OBSERVAR)*100</t>
  </si>
  <si>
    <t xml:space="preserve">_x000D_
</t>
  </si>
  <si>
    <t xml:space="preserve">GARANTIZAR LA ENTREGA DE LA DOCUMENTACION Y REPORTES DE RAMO XXXIII FONDO 1 PARA EL ARMADO DE LA CUENTA CORRIENTE (PUBLICA) A LA SECRETARIA DE HACIENDA Y CREDITO PUBLICO </t>
  </si>
  <si>
    <t xml:space="preserve">ADMINISTRATIVA </t>
  </si>
  <si>
    <t xml:space="preserve">LOS PAQUETES DE DOCUMENTACION ENTREGADOS(POLIZAS) COMPLETOS Y EN ORDEN </t>
  </si>
  <si>
    <t>(TOTAL DE PQUETES ENTREGADOS COMPLETOS/TOTAL DE PAQUETES PROGRAMADOS A ENTREGAR)*100</t>
  </si>
  <si>
    <t>ADMINISTRATIVA</t>
  </si>
  <si>
    <t>1 IMPLEMENTACION DE METAS MENSUALES Y/O TRIMESTRALES</t>
  </si>
  <si>
    <t>(TOTAL DE METAS CUMPLIDAS EN EL DEPARTAMENTO/TOTAL DE METAS PLANEADAS)*100</t>
  </si>
  <si>
    <t xml:space="preserve">IMPLEMENTACION DE METAS MENSUALESY/O TRIMESTRALES POR PARTE DEL DEPARTAMENTO </t>
  </si>
  <si>
    <t xml:space="preserve">INTERNA/ADMINISTRATIVA </t>
  </si>
  <si>
    <t xml:space="preserve">COORDINACION PARA EL ARCHIVO DE LA DOCUMENTACION </t>
  </si>
  <si>
    <t>(TOTAL DE DOCUMENTACION ENTREGADA EN TIEMPO Y FORMA/TOTAL DE DOCUEMNTACION PROGRAMADA A ENTREGAR)*100</t>
  </si>
  <si>
    <t xml:space="preserve">COORDINACION PARA EL ARCHIVO DE LA DOCUMENTACION DE RAMO XXXIII FONDO 1 PARA LA INTEGRACION ALA CUENTA PUBLICA </t>
  </si>
  <si>
    <t xml:space="preserve">CONCIENTIZACION  DEL PERSONAL A CARGO DE LA OBLIGACION QUE TIENE A SU CARGO </t>
  </si>
  <si>
    <t>TOTAL DE LLAMADAS DE ATENCION ADMINISTRATIVAS/TOTAL DE LLAMADAS DE ATENCION POSIBLES A NOTIFICAR)*100</t>
  </si>
  <si>
    <t>VERIFICACION DE LA DOCUMENTACION</t>
  </si>
  <si>
    <t>(TOTAL DE REPORTES RECIBIDOS SATISFACTORIOS/TOTAL DE REPORTES PROGRAMADOS SATISFACTORIOS)*100</t>
  </si>
  <si>
    <t xml:space="preserve">VERIFICACION D EL ADOCUMENTACION DE RAMO XXXIII FONDO 1 SE VAYA COMPLETA </t>
  </si>
  <si>
    <t>2 FONDO 1 EJERCICIO  2013</t>
  </si>
  <si>
    <t xml:space="preserve">2013 </t>
  </si>
  <si>
    <t>3 FONDO 1  EJERCICIO 2014</t>
  </si>
  <si>
    <t>2014</t>
  </si>
  <si>
    <t>4 FONDO 1 EJERCICIO 2015</t>
  </si>
  <si>
    <t>2015</t>
  </si>
  <si>
    <t>5 FONDO 1 EJERCICIO 2016</t>
  </si>
  <si>
    <t>2016</t>
  </si>
  <si>
    <t>6 FONDO 1 EJERCICIO 2018</t>
  </si>
  <si>
    <t>2018</t>
  </si>
  <si>
    <t>E3337</t>
  </si>
  <si>
    <t>FONDO 2 EJERCICIO 2019</t>
  </si>
  <si>
    <t>FONDO 2 EJERCICIO FISCAL 2019</t>
  </si>
  <si>
    <t>GARANTIZAR LA ENTREGA  DE DOCUMENTACION Y REPORTES DE RAMO XXXIII FONDO 1 PARA EL ARMADO DE LA CUENTA PUBLICA</t>
  </si>
  <si>
    <t xml:space="preserve">(Total  De reportes trimestrales entregados/total de reportes posibles a observar)*100_x000D_
</t>
  </si>
  <si>
    <t xml:space="preserve">GARANTIZAR LA ENTREGA DE DOCUMENTACION Y  REPORTES DE RAMO XXXIII  FONDO 1PARA EL ARMADO DE LA CTA. CORRIENTE(PUBLICA) Y A LA SECRETARIA DE HACIENDA Y CREDITO PUBLICO_x000D_
</t>
  </si>
  <si>
    <t xml:space="preserve">LOS PAQUETES DE DOCUMENTACION ENTREGADOS (POLIZAS) SON COMPLETOS Y EN ORDEN_x000D_
</t>
  </si>
  <si>
    <t xml:space="preserve">(total de paquetes entegados completos/total de paquetes  programados a entregar)*100_x000D_
</t>
  </si>
  <si>
    <t xml:space="preserve">1 IMPLEMENTACION DE METAS MENSUALES POR PARTE DEL DPTO _x000D_
</t>
  </si>
  <si>
    <t xml:space="preserve">(total de metas cumplidas en el departamento/total d emetas planeadas)*100_x000D_
</t>
  </si>
  <si>
    <t xml:space="preserve">IMPLEMENTACION DE METAS MENSUALES POR PARTE DEL DPTO _x000D_
</t>
  </si>
  <si>
    <t xml:space="preserve">COORDINACION PARA EL ARCHIVO DE LA DOCUMENTACION _x000D_
</t>
  </si>
  <si>
    <t xml:space="preserve">(total de documentacion entregada a tiempo y forma/total de documentacion programada a entregar)*100_x000D_
</t>
  </si>
  <si>
    <t>CONCIENTIZACION DEL PERSONAL A CARGO DE LA OBLIGACION QUE TIENE A SU  CARGO 	total de llamados de atencion administrativas /total de llamadas de atencion posibles a notificar)*100	CRECIENTE 	REPORTE INTERNO DE HISTORIAL DE CADA TRABAJADOR	EXISTE PERS</t>
  </si>
  <si>
    <t xml:space="preserve">total de llamados de atencion administrativas /total de llamadas de atencion posibles a notificar)*100_x000D_
</t>
  </si>
  <si>
    <t xml:space="preserve">CONCIENTIZACION DEL PERSONAL A CARGO DE LA OBLIGACION QUE TIENE A SU  CARGO 	total de llamados de atencion administrativas /total de llamadas de atencion posibles a notificar)*100	CRECIENTE 	REPORTE INTERNO DE HISTORIAL DE CADA TRABAJADOR	EXISTE PERSONAL PARA CAPACITACION _x000D_
</t>
  </si>
  <si>
    <t xml:space="preserve">VERIFICACION  DE LA DOCUMENTACION SE VAYA COMPLETA _x000D_
</t>
  </si>
  <si>
    <t xml:space="preserve">(total de reportes recibidos satisfactorios/total de reportes programados satisfactorios)*100 _x000D_
</t>
  </si>
  <si>
    <t>AMINISTRATIVA</t>
  </si>
  <si>
    <t>2 FONDO 2 EJERCICIO 2015</t>
  </si>
  <si>
    <t>A3410</t>
  </si>
  <si>
    <t>APORTACIONES EJERCICIO 2019</t>
  </si>
  <si>
    <t xml:space="preserve">GARANTIZAR LA ENTREGA DOCUMENTACION  Y REPORTES DE RAMO XXXIII </t>
  </si>
  <si>
    <t xml:space="preserve">GARANTIZAR LA ENTREGA DE DOCUMENTACION Y  REPORTES DE RAMO XXXIII  FONDOS FEDERALES PARA EL ARMADO DE LA CTA. CORRIENTE(PUBLICA) Y A LA SECRETARIA DE HACIENDA Y CREDITO PUBLICO_x000D_
</t>
  </si>
  <si>
    <t xml:space="preserve">1 IMPLEMENTACION  DE METAS MENSUALES POR PARTE DEL DEPARTAMENTO </t>
  </si>
  <si>
    <t xml:space="preserve">ADMINIISTRATIVA_x000D_
</t>
  </si>
  <si>
    <t xml:space="preserve">COORDINACION PARA EL ARCHIVO  DE LA DOCUMENTACION </t>
  </si>
  <si>
    <t xml:space="preserve">CONCIENTIZACION DEL PERSONAL A CARGO DE LA OBLIGACION QUE TIENE A SU  CARGO _x000D_
</t>
  </si>
  <si>
    <t>2 APORTACIONES 2015</t>
  </si>
  <si>
    <t>3 APORTACIONES 2016</t>
  </si>
  <si>
    <t>4 APORTACIONES 2017</t>
  </si>
  <si>
    <t>2017</t>
  </si>
  <si>
    <t>5 APORTACIONES 2018</t>
  </si>
  <si>
    <t>MUNICIPIO DE ACAMBARO, GTO.
INDICADORES DE RESULTADOS.  
 AL 31 DE DICIEMBRE DEL 2020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</si>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</sst>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0.000000000"/>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9" fontId="13" fillId="0" borderId="0" applyFont="0" applyFill="0" applyBorder="0" applyAlignment="0" applyProtection="0"/>
  </cellStyleXfs>
  <cellXfs count="64">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0" fillId="0" borderId="0" xfId="0" applyFont="1" applyAlignment="1" applyProtection="1">
      <alignment horizontal="center" vertical="top"/>
    </xf>
    <xf numFmtId="0" fontId="0" fillId="0" borderId="0" xfId="0" applyFont="1" applyAlignment="1" applyProtection="1">
      <alignment horizontal="center" vertical="top"/>
      <protection locked="0"/>
    </xf>
    <xf numFmtId="0" fontId="0" fillId="0" borderId="0" xfId="0" applyFont="1" applyAlignment="1">
      <alignment horizontal="center" vertical="top"/>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7" borderId="0" xfId="16" applyFont="1" applyFill="1" applyBorder="1" applyAlignment="1">
      <alignment horizontal="center" vertical="center" wrapText="1"/>
    </xf>
    <xf numFmtId="0" fontId="11"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NumberFormat="1" applyFont="1" applyFill="1" applyBorder="1" applyAlignment="1">
      <alignment horizontal="center" vertical="center" wrapText="1"/>
    </xf>
    <xf numFmtId="0" fontId="3" fillId="6" borderId="0" xfId="16" applyFont="1" applyFill="1" applyBorder="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5" borderId="4" xfId="0" applyFont="1" applyFill="1" applyBorder="1" applyAlignment="1">
      <alignment horizontal="centerContinuous"/>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8" fillId="8" borderId="5" xfId="8" applyFont="1" applyFill="1" applyBorder="1" applyAlignment="1" applyProtection="1">
      <alignment horizontal="centerContinuous" vertical="center" wrapText="1"/>
      <protection locked="0"/>
    </xf>
    <xf numFmtId="0" fontId="8" fillId="8" borderId="6" xfId="8" applyFont="1" applyFill="1" applyBorder="1" applyAlignment="1" applyProtection="1">
      <alignment horizontal="centerContinuous" vertical="center" wrapText="1"/>
      <protection locked="0"/>
    </xf>
    <xf numFmtId="0" fontId="8" fillId="8" borderId="3" xfId="8" applyFont="1" applyFill="1" applyBorder="1" applyAlignment="1" applyProtection="1">
      <alignment horizontal="centerContinuous" vertical="center" wrapText="1"/>
      <protection locked="0"/>
    </xf>
    <xf numFmtId="0" fontId="3" fillId="9" borderId="0" xfId="16" applyFont="1" applyFill="1" applyBorder="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Border="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0" fontId="0" fillId="0" borderId="0" xfId="0" quotePrefix="1" applyFont="1" applyAlignment="1" applyProtection="1">
      <alignment horizontal="center" vertical="top"/>
      <protection locked="0"/>
    </xf>
    <xf numFmtId="0" fontId="0" fillId="0" borderId="0" xfId="0" quotePrefix="1" applyFont="1" applyAlignment="1">
      <alignment horizontal="center" vertical="top"/>
    </xf>
    <xf numFmtId="0" fontId="0" fillId="0" borderId="0" xfId="0" quotePrefix="1" applyFont="1" applyProtection="1"/>
    <xf numFmtId="0" fontId="0" fillId="0" borderId="0" xfId="0" quotePrefix="1" applyFont="1" applyAlignment="1" applyProtection="1">
      <alignment horizontal="justify" vertical="top" wrapText="1"/>
      <protection locked="0"/>
    </xf>
    <xf numFmtId="0" fontId="0" fillId="0" borderId="0" xfId="0" quotePrefix="1" applyFont="1" applyAlignment="1" applyProtection="1">
      <alignment wrapText="1"/>
    </xf>
    <xf numFmtId="0" fontId="10" fillId="0" borderId="0" xfId="0" quotePrefix="1" applyFont="1" applyAlignment="1">
      <alignment horizontal="justify" vertical="top" wrapText="1"/>
    </xf>
    <xf numFmtId="0" fontId="0" fillId="0" borderId="0" xfId="0" quotePrefix="1" applyFont="1" applyAlignment="1" applyProtection="1">
      <alignment wrapText="1"/>
      <protection locked="0"/>
    </xf>
    <xf numFmtId="0" fontId="0" fillId="0" borderId="0" xfId="0" quotePrefix="1" applyFont="1" applyProtection="1">
      <protection locked="0"/>
    </xf>
    <xf numFmtId="0" fontId="0" fillId="0" borderId="0" xfId="0" applyFont="1" applyAlignment="1" applyProtection="1">
      <alignment wrapText="1"/>
    </xf>
    <xf numFmtId="0" fontId="0" fillId="0" borderId="0" xfId="0" quotePrefix="1" applyFont="1"/>
    <xf numFmtId="4" fontId="0" fillId="0" borderId="0" xfId="0" applyNumberFormat="1" applyFont="1" applyFill="1" applyAlignment="1" applyProtection="1">
      <alignment horizontal="center" vertical="top"/>
      <protection locked="0"/>
    </xf>
    <xf numFmtId="4" fontId="0" fillId="0" borderId="0" xfId="0" applyNumberFormat="1" applyFont="1" applyFill="1" applyProtection="1">
      <protection locked="0"/>
    </xf>
    <xf numFmtId="0" fontId="0" fillId="0" borderId="0" xfId="0" applyFont="1" applyFill="1" applyProtection="1"/>
    <xf numFmtId="0" fontId="0" fillId="0" borderId="0" xfId="0" quotePrefix="1" applyFont="1" applyFill="1" applyProtection="1">
      <protection locked="0"/>
    </xf>
    <xf numFmtId="0" fontId="0" fillId="0" borderId="0" xfId="0" applyFont="1" applyFill="1" applyProtection="1">
      <protection locked="0"/>
    </xf>
    <xf numFmtId="0" fontId="0" fillId="0" borderId="0" xfId="0" quotePrefix="1" applyFont="1" applyFill="1" applyAlignment="1" applyProtection="1">
      <alignment wrapText="1"/>
      <protection locked="0"/>
    </xf>
    <xf numFmtId="0" fontId="0" fillId="0" borderId="0" xfId="0" applyFont="1" applyFill="1" applyAlignment="1" applyProtection="1">
      <alignment wrapText="1"/>
    </xf>
    <xf numFmtId="165" fontId="0" fillId="0" borderId="0" xfId="0" applyNumberFormat="1" applyFont="1" applyProtection="1"/>
    <xf numFmtId="1" fontId="0" fillId="0" borderId="0" xfId="17" applyNumberFormat="1" applyFont="1" applyProtection="1"/>
    <xf numFmtId="1" fontId="0" fillId="0" borderId="0" xfId="0" applyNumberFormat="1" applyFont="1" applyProtection="1"/>
    <xf numFmtId="1" fontId="0" fillId="0" borderId="0" xfId="0" applyNumberFormat="1" applyFont="1" applyProtection="1">
      <protection locked="0"/>
    </xf>
  </cellXfs>
  <cellStyles count="18">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95"/>
  <sheetViews>
    <sheetView tabSelected="1" topLeftCell="N1" workbookViewId="0">
      <selection activeCell="T1" sqref="T1"/>
    </sheetView>
  </sheetViews>
  <sheetFormatPr baseColWidth="10" defaultRowHeight="11.25" x14ac:dyDescent="0.2"/>
  <cols>
    <col min="1" max="1" width="18.1640625" style="3" customWidth="1"/>
    <col min="2" max="2" width="17" style="2" customWidth="1"/>
    <col min="3" max="3" width="37" style="2" bestFit="1" customWidth="1"/>
    <col min="4" max="4" width="37" style="2" customWidth="1"/>
    <col min="5" max="5" width="21.5" style="2" customWidth="1"/>
    <col min="6" max="12" width="17" style="2" customWidth="1"/>
    <col min="13" max="13" width="44.1640625" style="2" customWidth="1"/>
    <col min="14" max="14" width="44" style="2" customWidth="1"/>
    <col min="15" max="15" width="14.1640625" style="2" customWidth="1"/>
    <col min="16" max="17" width="42.6640625" style="2" customWidth="1"/>
    <col min="18" max="21" width="12" style="2"/>
    <col min="22" max="22" width="13" style="2" bestFit="1" customWidth="1"/>
    <col min="23" max="23" width="14.5" style="3" customWidth="1"/>
    <col min="24" max="25" width="12" style="3"/>
    <col min="26" max="26" width="12.6640625" style="3" bestFit="1" customWidth="1"/>
    <col min="27" max="16384" width="12" style="3"/>
  </cols>
  <sheetData>
    <row r="1" spans="1:26" s="1" customFormat="1" ht="60" customHeight="1" x14ac:dyDescent="0.2">
      <c r="A1" s="35" t="s">
        <v>1444</v>
      </c>
      <c r="B1" s="36"/>
      <c r="C1" s="36"/>
      <c r="D1" s="36"/>
      <c r="E1" s="36"/>
      <c r="F1" s="36"/>
      <c r="G1" s="36"/>
      <c r="H1" s="36"/>
      <c r="I1" s="36"/>
      <c r="J1" s="36"/>
      <c r="K1" s="36"/>
      <c r="L1" s="36"/>
      <c r="M1" s="36"/>
      <c r="N1" s="36"/>
      <c r="O1" s="36"/>
      <c r="P1" s="36"/>
      <c r="Q1" s="36"/>
      <c r="R1" s="36"/>
      <c r="S1" s="36"/>
      <c r="T1" s="36"/>
      <c r="U1" s="36"/>
      <c r="V1" s="36"/>
      <c r="W1" s="37"/>
    </row>
    <row r="2" spans="1:26" s="1" customFormat="1" ht="11.25" customHeight="1" x14ac:dyDescent="0.2">
      <c r="A2" s="32" t="s">
        <v>74</v>
      </c>
      <c r="B2" s="32"/>
      <c r="C2" s="32"/>
      <c r="D2" s="32"/>
      <c r="E2" s="32"/>
      <c r="F2" s="42" t="s">
        <v>2</v>
      </c>
      <c r="G2" s="42"/>
      <c r="H2" s="42"/>
      <c r="I2" s="42"/>
      <c r="J2" s="42"/>
      <c r="K2" s="33" t="s">
        <v>72</v>
      </c>
      <c r="L2" s="33"/>
      <c r="M2" s="33"/>
      <c r="N2" s="34" t="s">
        <v>73</v>
      </c>
      <c r="O2" s="34"/>
      <c r="P2" s="34"/>
      <c r="Q2" s="34"/>
      <c r="R2" s="34"/>
      <c r="S2" s="34"/>
      <c r="T2" s="34"/>
      <c r="U2" s="38" t="s">
        <v>55</v>
      </c>
      <c r="V2" s="38"/>
      <c r="W2" s="38"/>
    </row>
    <row r="3" spans="1:26" s="1" customFormat="1" ht="54.75" customHeight="1" x14ac:dyDescent="0.2">
      <c r="A3" s="27" t="s">
        <v>50</v>
      </c>
      <c r="B3" s="27" t="s">
        <v>49</v>
      </c>
      <c r="C3" s="27" t="s">
        <v>48</v>
      </c>
      <c r="D3" s="27" t="s">
        <v>47</v>
      </c>
      <c r="E3" s="27" t="s">
        <v>46</v>
      </c>
      <c r="F3" s="28" t="s">
        <v>45</v>
      </c>
      <c r="G3" s="28" t="s">
        <v>44</v>
      </c>
      <c r="H3" s="28" t="s">
        <v>43</v>
      </c>
      <c r="I3" s="29" t="s">
        <v>42</v>
      </c>
      <c r="J3" s="29" t="s">
        <v>41</v>
      </c>
      <c r="K3" s="30" t="s">
        <v>40</v>
      </c>
      <c r="L3" s="30" t="s">
        <v>39</v>
      </c>
      <c r="M3" s="30" t="s">
        <v>26</v>
      </c>
      <c r="N3" s="31" t="s">
        <v>38</v>
      </c>
      <c r="O3" s="31" t="s">
        <v>37</v>
      </c>
      <c r="P3" s="31" t="s">
        <v>36</v>
      </c>
      <c r="Q3" s="31" t="s">
        <v>85</v>
      </c>
      <c r="R3" s="31" t="s">
        <v>35</v>
      </c>
      <c r="S3" s="31" t="s">
        <v>34</v>
      </c>
      <c r="T3" s="31" t="s">
        <v>33</v>
      </c>
      <c r="U3" s="39" t="s">
        <v>54</v>
      </c>
      <c r="V3" s="40" t="s">
        <v>31</v>
      </c>
      <c r="W3" s="40" t="s">
        <v>71</v>
      </c>
    </row>
    <row r="4" spans="1:26" s="1" customFormat="1" ht="15" customHeight="1" x14ac:dyDescent="0.2">
      <c r="A4" s="19">
        <v>1</v>
      </c>
      <c r="B4" s="20">
        <v>2</v>
      </c>
      <c r="C4" s="19">
        <v>3</v>
      </c>
      <c r="D4" s="24">
        <v>4</v>
      </c>
      <c r="E4" s="19">
        <v>5</v>
      </c>
      <c r="F4" s="25">
        <v>6</v>
      </c>
      <c r="G4" s="25">
        <v>7</v>
      </c>
      <c r="H4" s="25">
        <v>8</v>
      </c>
      <c r="I4" s="26">
        <v>9</v>
      </c>
      <c r="J4" s="26">
        <v>10</v>
      </c>
      <c r="K4" s="21">
        <v>11</v>
      </c>
      <c r="L4" s="21">
        <v>12</v>
      </c>
      <c r="M4" s="21">
        <v>13</v>
      </c>
      <c r="N4" s="22">
        <v>14</v>
      </c>
      <c r="O4" s="22">
        <v>15</v>
      </c>
      <c r="P4" s="22">
        <v>16</v>
      </c>
      <c r="Q4" s="22">
        <v>17</v>
      </c>
      <c r="R4" s="22">
        <v>18</v>
      </c>
      <c r="S4" s="22">
        <v>19</v>
      </c>
      <c r="T4" s="22">
        <v>20</v>
      </c>
      <c r="U4" s="41">
        <v>21</v>
      </c>
      <c r="V4" s="41">
        <v>22</v>
      </c>
      <c r="W4" s="41">
        <v>23</v>
      </c>
    </row>
    <row r="5" spans="1:26" ht="22.5" x14ac:dyDescent="0.2">
      <c r="A5" s="16" t="s">
        <v>86</v>
      </c>
      <c r="B5" s="43" t="s">
        <v>87</v>
      </c>
      <c r="C5" s="44" t="s">
        <v>88</v>
      </c>
      <c r="D5" s="18" t="s">
        <v>89</v>
      </c>
      <c r="E5" s="17" t="s">
        <v>90</v>
      </c>
      <c r="F5" s="53">
        <v>1853595.8</v>
      </c>
      <c r="G5" s="53">
        <v>0</v>
      </c>
      <c r="H5" s="53">
        <v>0</v>
      </c>
      <c r="I5" s="53">
        <v>0</v>
      </c>
      <c r="J5" s="53">
        <v>1791211.8900000004</v>
      </c>
      <c r="K5" s="3" t="s">
        <v>91</v>
      </c>
      <c r="L5" s="45" t="s">
        <v>27</v>
      </c>
      <c r="M5" s="45" t="s">
        <v>92</v>
      </c>
      <c r="N5" s="45" t="s">
        <v>93</v>
      </c>
      <c r="O5" s="45" t="s">
        <v>27</v>
      </c>
      <c r="P5" s="46" t="s">
        <v>93</v>
      </c>
      <c r="Q5" s="46" t="s">
        <v>94</v>
      </c>
      <c r="R5" s="2">
        <v>0</v>
      </c>
      <c r="S5" s="2">
        <v>0</v>
      </c>
      <c r="T5" s="2">
        <v>0</v>
      </c>
      <c r="U5" s="2">
        <v>0</v>
      </c>
      <c r="V5" s="2">
        <v>1</v>
      </c>
      <c r="W5" s="3">
        <v>2101</v>
      </c>
      <c r="Z5" s="60"/>
    </row>
    <row r="6" spans="1:26" ht="33.75" x14ac:dyDescent="0.2">
      <c r="A6" s="16" t="s">
        <v>86</v>
      </c>
      <c r="B6" s="43" t="s">
        <v>87</v>
      </c>
      <c r="C6" s="44" t="s">
        <v>88</v>
      </c>
      <c r="D6" s="18" t="s">
        <v>89</v>
      </c>
      <c r="E6" s="17" t="s">
        <v>90</v>
      </c>
      <c r="F6" s="53">
        <v>1853595.8</v>
      </c>
      <c r="G6" s="53">
        <v>0</v>
      </c>
      <c r="H6" s="53">
        <v>0</v>
      </c>
      <c r="I6" s="53">
        <v>0</v>
      </c>
      <c r="J6" s="53">
        <v>1791211.8900000004</v>
      </c>
      <c r="K6" s="3" t="s">
        <v>91</v>
      </c>
      <c r="L6" s="45" t="s">
        <v>95</v>
      </c>
      <c r="M6" s="47" t="s">
        <v>96</v>
      </c>
      <c r="N6" s="47" t="s">
        <v>97</v>
      </c>
      <c r="O6" s="45" t="s">
        <v>95</v>
      </c>
      <c r="P6" s="46" t="s">
        <v>97</v>
      </c>
      <c r="Q6" s="46" t="s">
        <v>96</v>
      </c>
      <c r="R6" s="63">
        <f>+F6/F6*100</f>
        <v>100</v>
      </c>
      <c r="S6" s="63">
        <f>+G6/F6*100</f>
        <v>0</v>
      </c>
      <c r="T6" s="63">
        <f>+J6/F6*100</f>
        <v>96.634438317134737</v>
      </c>
      <c r="U6" s="2">
        <v>0</v>
      </c>
      <c r="V6" s="2">
        <v>1</v>
      </c>
      <c r="W6" s="3">
        <v>2101</v>
      </c>
      <c r="X6" s="61"/>
      <c r="Y6" s="61"/>
      <c r="Z6" s="62"/>
    </row>
    <row r="7" spans="1:26" ht="22.5" x14ac:dyDescent="0.2">
      <c r="A7" s="16" t="s">
        <v>86</v>
      </c>
      <c r="B7" s="43" t="s">
        <v>87</v>
      </c>
      <c r="C7" s="44" t="s">
        <v>88</v>
      </c>
      <c r="D7" s="18" t="s">
        <v>89</v>
      </c>
      <c r="E7" s="17" t="s">
        <v>90</v>
      </c>
      <c r="F7" s="53">
        <v>370719.03</v>
      </c>
      <c r="G7" s="53">
        <v>0</v>
      </c>
      <c r="H7" s="53">
        <v>0</v>
      </c>
      <c r="I7" s="53">
        <v>0</v>
      </c>
      <c r="J7" s="53">
        <v>358242.42</v>
      </c>
      <c r="K7" s="3" t="s">
        <v>91</v>
      </c>
      <c r="L7" s="45" t="s">
        <v>29</v>
      </c>
      <c r="M7" s="45" t="s">
        <v>98</v>
      </c>
      <c r="N7" s="45" t="s">
        <v>99</v>
      </c>
      <c r="O7" s="45" t="s">
        <v>29</v>
      </c>
      <c r="P7" s="46" t="s">
        <v>99</v>
      </c>
      <c r="Q7" s="46" t="s">
        <v>100</v>
      </c>
      <c r="R7" s="63">
        <f t="shared" ref="R7:R70" si="0">+F7/F7*100</f>
        <v>100</v>
      </c>
      <c r="S7" s="63">
        <f t="shared" ref="S7:S70" si="1">+G7/F7*100</f>
        <v>0</v>
      </c>
      <c r="T7" s="63">
        <f t="shared" ref="T7:T70" si="2">+J7/F7*100</f>
        <v>96.634483533256969</v>
      </c>
      <c r="U7" s="2">
        <v>0</v>
      </c>
      <c r="V7" s="2">
        <v>1</v>
      </c>
      <c r="W7" s="3">
        <v>2101</v>
      </c>
      <c r="X7" s="61"/>
      <c r="Y7" s="61"/>
      <c r="Z7" s="62"/>
    </row>
    <row r="8" spans="1:26" ht="45" x14ac:dyDescent="0.2">
      <c r="A8" s="16" t="s">
        <v>86</v>
      </c>
      <c r="B8" s="43" t="s">
        <v>87</v>
      </c>
      <c r="C8" s="44" t="s">
        <v>88</v>
      </c>
      <c r="D8" s="18" t="s">
        <v>89</v>
      </c>
      <c r="E8" s="17" t="s">
        <v>90</v>
      </c>
      <c r="F8" s="53">
        <v>123573.01</v>
      </c>
      <c r="G8" s="53">
        <v>0</v>
      </c>
      <c r="H8" s="53">
        <v>0</v>
      </c>
      <c r="I8" s="53">
        <v>0</v>
      </c>
      <c r="J8" s="53">
        <v>119414.14</v>
      </c>
      <c r="K8" s="3" t="s">
        <v>91</v>
      </c>
      <c r="L8" s="45" t="s">
        <v>30</v>
      </c>
      <c r="M8" s="47" t="s">
        <v>101</v>
      </c>
      <c r="N8" s="47" t="s">
        <v>102</v>
      </c>
      <c r="O8" s="45" t="s">
        <v>30</v>
      </c>
      <c r="P8" s="46" t="s">
        <v>102</v>
      </c>
      <c r="Q8" s="46" t="s">
        <v>101</v>
      </c>
      <c r="R8" s="63">
        <f t="shared" si="0"/>
        <v>100</v>
      </c>
      <c r="S8" s="63">
        <f t="shared" si="1"/>
        <v>0</v>
      </c>
      <c r="T8" s="63">
        <f t="shared" si="2"/>
        <v>96.634483533256983</v>
      </c>
      <c r="U8" s="2">
        <v>0</v>
      </c>
      <c r="V8" s="2">
        <v>1</v>
      </c>
      <c r="W8" s="3">
        <v>2101</v>
      </c>
      <c r="X8" s="61"/>
      <c r="Y8" s="61"/>
      <c r="Z8" s="62"/>
    </row>
    <row r="9" spans="1:26" ht="56.25" x14ac:dyDescent="0.2">
      <c r="A9" s="16" t="s">
        <v>86</v>
      </c>
      <c r="B9" s="43" t="s">
        <v>87</v>
      </c>
      <c r="C9" s="44" t="s">
        <v>88</v>
      </c>
      <c r="D9" s="18" t="s">
        <v>89</v>
      </c>
      <c r="E9" s="17" t="s">
        <v>90</v>
      </c>
      <c r="F9" s="53">
        <v>123573.01</v>
      </c>
      <c r="G9" s="53">
        <v>0</v>
      </c>
      <c r="H9" s="53">
        <v>0</v>
      </c>
      <c r="I9" s="53">
        <v>0</v>
      </c>
      <c r="J9" s="53">
        <v>119414.14</v>
      </c>
      <c r="K9" s="3" t="s">
        <v>91</v>
      </c>
      <c r="L9" s="45" t="s">
        <v>30</v>
      </c>
      <c r="M9" s="47" t="s">
        <v>103</v>
      </c>
      <c r="N9" s="47" t="s">
        <v>104</v>
      </c>
      <c r="O9" s="45" t="s">
        <v>30</v>
      </c>
      <c r="P9" s="46" t="s">
        <v>104</v>
      </c>
      <c r="Q9" s="46" t="s">
        <v>103</v>
      </c>
      <c r="R9" s="63">
        <f t="shared" si="0"/>
        <v>100</v>
      </c>
      <c r="S9" s="63">
        <f t="shared" si="1"/>
        <v>0</v>
      </c>
      <c r="T9" s="63">
        <f t="shared" si="2"/>
        <v>96.634483533256983</v>
      </c>
      <c r="U9" s="2">
        <v>0</v>
      </c>
      <c r="V9" s="2">
        <v>1</v>
      </c>
      <c r="W9" s="3">
        <v>2101</v>
      </c>
      <c r="X9" s="61"/>
      <c r="Y9" s="61"/>
      <c r="Z9" s="62"/>
    </row>
    <row r="10" spans="1:26" ht="56.25" x14ac:dyDescent="0.2">
      <c r="A10" s="16" t="s">
        <v>86</v>
      </c>
      <c r="B10" s="43" t="s">
        <v>87</v>
      </c>
      <c r="C10" s="44" t="s">
        <v>88</v>
      </c>
      <c r="D10" s="18" t="s">
        <v>89</v>
      </c>
      <c r="E10" s="17" t="s">
        <v>90</v>
      </c>
      <c r="F10" s="53">
        <v>123573.01</v>
      </c>
      <c r="G10" s="53">
        <v>0</v>
      </c>
      <c r="H10" s="53">
        <v>0</v>
      </c>
      <c r="I10" s="53">
        <v>0</v>
      </c>
      <c r="J10" s="53">
        <v>119414.14</v>
      </c>
      <c r="K10" s="3" t="s">
        <v>91</v>
      </c>
      <c r="L10" s="45" t="s">
        <v>30</v>
      </c>
      <c r="M10" s="47" t="s">
        <v>105</v>
      </c>
      <c r="N10" s="47" t="s">
        <v>106</v>
      </c>
      <c r="O10" s="45" t="s">
        <v>30</v>
      </c>
      <c r="P10" s="46" t="s">
        <v>106</v>
      </c>
      <c r="Q10" s="46" t="s">
        <v>105</v>
      </c>
      <c r="R10" s="63">
        <f t="shared" si="0"/>
        <v>100</v>
      </c>
      <c r="S10" s="63">
        <f t="shared" si="1"/>
        <v>0</v>
      </c>
      <c r="T10" s="63">
        <f t="shared" si="2"/>
        <v>96.634483533256983</v>
      </c>
      <c r="U10" s="2">
        <v>0</v>
      </c>
      <c r="V10" s="2">
        <v>1</v>
      </c>
      <c r="W10" s="3">
        <v>2101</v>
      </c>
      <c r="X10" s="61"/>
      <c r="Y10" s="61"/>
      <c r="Z10" s="62"/>
    </row>
    <row r="11" spans="1:26" ht="33.75" x14ac:dyDescent="0.2">
      <c r="A11" s="16" t="s">
        <v>86</v>
      </c>
      <c r="B11" s="43" t="s">
        <v>87</v>
      </c>
      <c r="C11" s="44" t="s">
        <v>88</v>
      </c>
      <c r="D11" s="18" t="s">
        <v>89</v>
      </c>
      <c r="E11" s="17" t="s">
        <v>90</v>
      </c>
      <c r="F11" s="53">
        <v>370719.32</v>
      </c>
      <c r="G11" s="53">
        <v>0</v>
      </c>
      <c r="H11" s="53">
        <v>0</v>
      </c>
      <c r="I11" s="53">
        <v>0</v>
      </c>
      <c r="J11" s="53">
        <v>358242.4</v>
      </c>
      <c r="K11" s="3" t="s">
        <v>91</v>
      </c>
      <c r="L11" s="45" t="s">
        <v>29</v>
      </c>
      <c r="M11" s="45" t="s">
        <v>107</v>
      </c>
      <c r="N11" s="45" t="s">
        <v>108</v>
      </c>
      <c r="O11" s="45" t="s">
        <v>29</v>
      </c>
      <c r="P11" s="46" t="s">
        <v>108</v>
      </c>
      <c r="Q11" s="46" t="s">
        <v>109</v>
      </c>
      <c r="R11" s="63">
        <f t="shared" si="0"/>
        <v>100</v>
      </c>
      <c r="S11" s="63">
        <f t="shared" si="1"/>
        <v>0</v>
      </c>
      <c r="T11" s="63">
        <f t="shared" si="2"/>
        <v>96.634402544760817</v>
      </c>
      <c r="U11" s="2">
        <v>0</v>
      </c>
      <c r="V11" s="2">
        <v>1</v>
      </c>
      <c r="W11" s="3">
        <v>2101</v>
      </c>
      <c r="X11" s="61"/>
      <c r="Y11" s="61"/>
      <c r="Z11" s="62"/>
    </row>
    <row r="12" spans="1:26" ht="33.75" x14ac:dyDescent="0.2">
      <c r="A12" s="16" t="s">
        <v>86</v>
      </c>
      <c r="B12" s="43" t="s">
        <v>87</v>
      </c>
      <c r="C12" s="44" t="s">
        <v>88</v>
      </c>
      <c r="D12" s="18" t="s">
        <v>89</v>
      </c>
      <c r="E12" s="17" t="s">
        <v>90</v>
      </c>
      <c r="F12" s="53">
        <v>123573.04</v>
      </c>
      <c r="G12" s="53">
        <v>0</v>
      </c>
      <c r="H12" s="53">
        <v>0</v>
      </c>
      <c r="I12" s="53">
        <v>0</v>
      </c>
      <c r="J12" s="53">
        <v>119414.14</v>
      </c>
      <c r="K12" s="3" t="s">
        <v>91</v>
      </c>
      <c r="L12" s="45" t="s">
        <v>30</v>
      </c>
      <c r="M12" s="47" t="s">
        <v>110</v>
      </c>
      <c r="N12" s="47" t="s">
        <v>111</v>
      </c>
      <c r="O12" s="45" t="s">
        <v>30</v>
      </c>
      <c r="P12" s="46" t="s">
        <v>111</v>
      </c>
      <c r="Q12" s="46" t="s">
        <v>110</v>
      </c>
      <c r="R12" s="63">
        <f t="shared" si="0"/>
        <v>100</v>
      </c>
      <c r="S12" s="63">
        <f t="shared" si="1"/>
        <v>0</v>
      </c>
      <c r="T12" s="63">
        <f t="shared" si="2"/>
        <v>96.634460073168071</v>
      </c>
      <c r="U12" s="2">
        <v>0</v>
      </c>
      <c r="V12" s="2">
        <v>1</v>
      </c>
      <c r="W12" s="3">
        <v>2101</v>
      </c>
      <c r="X12" s="61"/>
      <c r="Y12" s="61"/>
      <c r="Z12" s="62"/>
    </row>
    <row r="13" spans="1:26" ht="67.5" x14ac:dyDescent="0.2">
      <c r="A13" s="16" t="s">
        <v>86</v>
      </c>
      <c r="B13" s="43" t="s">
        <v>87</v>
      </c>
      <c r="C13" s="44" t="s">
        <v>88</v>
      </c>
      <c r="D13" s="18" t="s">
        <v>89</v>
      </c>
      <c r="E13" s="17" t="s">
        <v>90</v>
      </c>
      <c r="F13" s="53">
        <v>123573.02</v>
      </c>
      <c r="G13" s="53">
        <v>0</v>
      </c>
      <c r="H13" s="53">
        <v>0</v>
      </c>
      <c r="I13" s="53">
        <v>0</v>
      </c>
      <c r="J13" s="53">
        <v>119414.13</v>
      </c>
      <c r="K13" s="3" t="s">
        <v>91</v>
      </c>
      <c r="L13" s="45" t="s">
        <v>30</v>
      </c>
      <c r="M13" s="47" t="s">
        <v>112</v>
      </c>
      <c r="N13" s="47" t="s">
        <v>113</v>
      </c>
      <c r="O13" s="45" t="s">
        <v>30</v>
      </c>
      <c r="P13" s="46" t="s">
        <v>113</v>
      </c>
      <c r="Q13" s="46" t="s">
        <v>114</v>
      </c>
      <c r="R13" s="63">
        <f t="shared" si="0"/>
        <v>100</v>
      </c>
      <c r="S13" s="63">
        <f t="shared" si="1"/>
        <v>0</v>
      </c>
      <c r="T13" s="63">
        <f t="shared" si="2"/>
        <v>96.634467620844745</v>
      </c>
      <c r="U13" s="2">
        <v>0</v>
      </c>
      <c r="V13" s="2">
        <v>1</v>
      </c>
      <c r="W13" s="3">
        <v>2101</v>
      </c>
      <c r="X13" s="61"/>
      <c r="Y13" s="61"/>
      <c r="Z13" s="62"/>
    </row>
    <row r="14" spans="1:26" ht="63.75" x14ac:dyDescent="0.2">
      <c r="A14" s="16" t="s">
        <v>86</v>
      </c>
      <c r="B14" s="43" t="s">
        <v>87</v>
      </c>
      <c r="C14" s="44" t="s">
        <v>88</v>
      </c>
      <c r="D14" s="18" t="s">
        <v>89</v>
      </c>
      <c r="E14" s="17" t="s">
        <v>90</v>
      </c>
      <c r="F14" s="53">
        <v>123573.26</v>
      </c>
      <c r="G14" s="53">
        <v>0</v>
      </c>
      <c r="H14" s="53">
        <v>0</v>
      </c>
      <c r="I14" s="53">
        <v>0</v>
      </c>
      <c r="J14" s="53">
        <v>119414.13</v>
      </c>
      <c r="K14" s="3" t="s">
        <v>91</v>
      </c>
      <c r="L14" s="45" t="s">
        <v>30</v>
      </c>
      <c r="M14" s="47" t="s">
        <v>115</v>
      </c>
      <c r="N14" s="47" t="s">
        <v>116</v>
      </c>
      <c r="O14" s="45" t="s">
        <v>30</v>
      </c>
      <c r="P14" s="48" t="s">
        <v>116</v>
      </c>
      <c r="Q14" s="48" t="s">
        <v>115</v>
      </c>
      <c r="R14" s="63">
        <f t="shared" si="0"/>
        <v>100</v>
      </c>
      <c r="S14" s="63">
        <f t="shared" si="1"/>
        <v>0</v>
      </c>
      <c r="T14" s="63">
        <f t="shared" si="2"/>
        <v>96.634279940498459</v>
      </c>
      <c r="U14" s="2">
        <v>0</v>
      </c>
      <c r="V14" s="2">
        <v>1</v>
      </c>
      <c r="W14" s="3">
        <v>2101</v>
      </c>
      <c r="X14" s="61"/>
      <c r="Y14" s="61"/>
      <c r="Z14" s="62"/>
    </row>
    <row r="15" spans="1:26" ht="33.75" x14ac:dyDescent="0.2">
      <c r="A15" s="16" t="s">
        <v>86</v>
      </c>
      <c r="B15" s="43" t="s">
        <v>87</v>
      </c>
      <c r="C15" s="44" t="s">
        <v>88</v>
      </c>
      <c r="D15" s="18" t="s">
        <v>89</v>
      </c>
      <c r="E15" s="17" t="s">
        <v>90</v>
      </c>
      <c r="F15" s="53">
        <v>370719.15</v>
      </c>
      <c r="G15" s="53">
        <v>0</v>
      </c>
      <c r="H15" s="53">
        <v>0</v>
      </c>
      <c r="I15" s="53">
        <v>0</v>
      </c>
      <c r="J15" s="53">
        <v>358242.38</v>
      </c>
      <c r="K15" s="3" t="s">
        <v>91</v>
      </c>
      <c r="L15" s="45" t="s">
        <v>29</v>
      </c>
      <c r="M15" s="45" t="s">
        <v>117</v>
      </c>
      <c r="N15" s="45" t="s">
        <v>118</v>
      </c>
      <c r="O15" s="45" t="s">
        <v>29</v>
      </c>
      <c r="P15" s="46" t="s">
        <v>118</v>
      </c>
      <c r="Q15" s="46" t="s">
        <v>119</v>
      </c>
      <c r="R15" s="63">
        <f t="shared" si="0"/>
        <v>100</v>
      </c>
      <c r="S15" s="63">
        <f t="shared" si="1"/>
        <v>0</v>
      </c>
      <c r="T15" s="63">
        <f t="shared" si="2"/>
        <v>96.634441463301798</v>
      </c>
      <c r="U15" s="2">
        <v>0</v>
      </c>
      <c r="V15" s="2">
        <v>1</v>
      </c>
      <c r="W15" s="3">
        <v>2101</v>
      </c>
      <c r="X15" s="61"/>
      <c r="Y15" s="61"/>
      <c r="Z15" s="62"/>
    </row>
    <row r="16" spans="1:26" ht="78.75" x14ac:dyDescent="0.2">
      <c r="A16" s="16" t="s">
        <v>86</v>
      </c>
      <c r="B16" s="43" t="s">
        <v>87</v>
      </c>
      <c r="C16" s="44" t="s">
        <v>88</v>
      </c>
      <c r="D16" s="18" t="s">
        <v>89</v>
      </c>
      <c r="E16" s="17" t="s">
        <v>90</v>
      </c>
      <c r="F16" s="53">
        <v>123573.05</v>
      </c>
      <c r="G16" s="53">
        <v>0</v>
      </c>
      <c r="H16" s="53">
        <v>0</v>
      </c>
      <c r="I16" s="53">
        <v>0</v>
      </c>
      <c r="J16" s="53">
        <v>119414.13</v>
      </c>
      <c r="K16" s="3" t="s">
        <v>91</v>
      </c>
      <c r="L16" s="45" t="s">
        <v>30</v>
      </c>
      <c r="M16" s="47" t="s">
        <v>120</v>
      </c>
      <c r="N16" s="47" t="s">
        <v>121</v>
      </c>
      <c r="O16" s="45" t="s">
        <v>30</v>
      </c>
      <c r="P16" s="46" t="s">
        <v>121</v>
      </c>
      <c r="Q16" s="46" t="s">
        <v>120</v>
      </c>
      <c r="R16" s="63">
        <f t="shared" si="0"/>
        <v>100</v>
      </c>
      <c r="S16" s="63">
        <f t="shared" si="1"/>
        <v>0</v>
      </c>
      <c r="T16" s="63">
        <f t="shared" si="2"/>
        <v>96.634444160761589</v>
      </c>
      <c r="U16" s="2">
        <v>0</v>
      </c>
      <c r="V16" s="2">
        <v>1</v>
      </c>
      <c r="W16" s="3">
        <v>2101</v>
      </c>
      <c r="X16" s="61"/>
      <c r="Y16" s="61"/>
      <c r="Z16" s="62"/>
    </row>
    <row r="17" spans="1:26" ht="56.25" x14ac:dyDescent="0.2">
      <c r="A17" s="16" t="s">
        <v>86</v>
      </c>
      <c r="B17" s="43" t="s">
        <v>87</v>
      </c>
      <c r="C17" s="44" t="s">
        <v>88</v>
      </c>
      <c r="D17" s="18" t="s">
        <v>89</v>
      </c>
      <c r="E17" s="17" t="s">
        <v>90</v>
      </c>
      <c r="F17" s="53">
        <v>123573.05</v>
      </c>
      <c r="G17" s="53">
        <v>0</v>
      </c>
      <c r="H17" s="53">
        <v>0</v>
      </c>
      <c r="I17" s="53">
        <v>0</v>
      </c>
      <c r="J17" s="53">
        <v>119414.12</v>
      </c>
      <c r="K17" s="3" t="s">
        <v>91</v>
      </c>
      <c r="L17" s="45" t="s">
        <v>30</v>
      </c>
      <c r="M17" s="47" t="s">
        <v>122</v>
      </c>
      <c r="N17" s="47" t="s">
        <v>123</v>
      </c>
      <c r="O17" s="45" t="s">
        <v>30</v>
      </c>
      <c r="P17" s="46" t="s">
        <v>123</v>
      </c>
      <c r="Q17" s="46" t="s">
        <v>122</v>
      </c>
      <c r="R17" s="63">
        <f t="shared" si="0"/>
        <v>100</v>
      </c>
      <c r="S17" s="63">
        <f t="shared" si="1"/>
        <v>0</v>
      </c>
      <c r="T17" s="63">
        <f t="shared" si="2"/>
        <v>96.634436068382229</v>
      </c>
      <c r="U17" s="2">
        <v>0</v>
      </c>
      <c r="V17" s="2">
        <v>1</v>
      </c>
      <c r="W17" s="3">
        <v>2101</v>
      </c>
      <c r="X17" s="61"/>
      <c r="Y17" s="61"/>
      <c r="Z17" s="62"/>
    </row>
    <row r="18" spans="1:26" ht="56.25" x14ac:dyDescent="0.2">
      <c r="A18" s="16" t="s">
        <v>86</v>
      </c>
      <c r="B18" s="43" t="s">
        <v>87</v>
      </c>
      <c r="C18" s="44" t="s">
        <v>88</v>
      </c>
      <c r="D18" s="18" t="s">
        <v>89</v>
      </c>
      <c r="E18" s="17" t="s">
        <v>90</v>
      </c>
      <c r="F18" s="53">
        <v>123573.05</v>
      </c>
      <c r="G18" s="53">
        <v>0</v>
      </c>
      <c r="H18" s="53">
        <v>0</v>
      </c>
      <c r="I18" s="53">
        <v>0</v>
      </c>
      <c r="J18" s="53">
        <v>119414.13</v>
      </c>
      <c r="K18" s="3" t="s">
        <v>91</v>
      </c>
      <c r="L18" s="45" t="s">
        <v>30</v>
      </c>
      <c r="M18" s="47" t="s">
        <v>124</v>
      </c>
      <c r="N18" s="47" t="s">
        <v>125</v>
      </c>
      <c r="O18" s="45" t="s">
        <v>30</v>
      </c>
      <c r="P18" s="46" t="s">
        <v>125</v>
      </c>
      <c r="Q18" s="46" t="s">
        <v>124</v>
      </c>
      <c r="R18" s="63">
        <f t="shared" si="0"/>
        <v>100</v>
      </c>
      <c r="S18" s="63">
        <f t="shared" si="1"/>
        <v>0</v>
      </c>
      <c r="T18" s="63">
        <f t="shared" si="2"/>
        <v>96.634444160761589</v>
      </c>
      <c r="U18" s="2">
        <v>0</v>
      </c>
      <c r="V18" s="2">
        <v>1</v>
      </c>
      <c r="W18" s="3">
        <v>2101</v>
      </c>
      <c r="X18" s="61"/>
      <c r="Y18" s="61"/>
      <c r="Z18" s="62"/>
    </row>
    <row r="19" spans="1:26" ht="45" x14ac:dyDescent="0.2">
      <c r="A19" s="16" t="s">
        <v>86</v>
      </c>
      <c r="B19" s="43" t="s">
        <v>87</v>
      </c>
      <c r="C19" s="44" t="s">
        <v>88</v>
      </c>
      <c r="D19" s="18" t="s">
        <v>89</v>
      </c>
      <c r="E19" s="17" t="s">
        <v>90</v>
      </c>
      <c r="F19" s="53">
        <v>370719.15</v>
      </c>
      <c r="G19" s="53">
        <v>0</v>
      </c>
      <c r="H19" s="53">
        <v>0</v>
      </c>
      <c r="I19" s="53">
        <v>0</v>
      </c>
      <c r="J19" s="53">
        <v>358242.39</v>
      </c>
      <c r="K19" s="3" t="s">
        <v>91</v>
      </c>
      <c r="L19" s="45" t="s">
        <v>29</v>
      </c>
      <c r="M19" s="47" t="s">
        <v>126</v>
      </c>
      <c r="N19" s="47" t="s">
        <v>127</v>
      </c>
      <c r="O19" s="45" t="s">
        <v>29</v>
      </c>
      <c r="P19" s="46" t="s">
        <v>127</v>
      </c>
      <c r="Q19" s="46" t="s">
        <v>128</v>
      </c>
      <c r="R19" s="63">
        <f t="shared" si="0"/>
        <v>100</v>
      </c>
      <c r="S19" s="63">
        <f t="shared" si="1"/>
        <v>0</v>
      </c>
      <c r="T19" s="63">
        <f t="shared" si="2"/>
        <v>96.634444160761589</v>
      </c>
      <c r="U19" s="2">
        <v>0</v>
      </c>
      <c r="V19" s="2">
        <v>1</v>
      </c>
      <c r="W19" s="3">
        <v>2101</v>
      </c>
      <c r="X19" s="61"/>
      <c r="Y19" s="61"/>
      <c r="Z19" s="62"/>
    </row>
    <row r="20" spans="1:26" ht="33.75" x14ac:dyDescent="0.2">
      <c r="A20" s="16" t="s">
        <v>86</v>
      </c>
      <c r="B20" s="43" t="s">
        <v>87</v>
      </c>
      <c r="C20" s="44" t="s">
        <v>88</v>
      </c>
      <c r="D20" s="18" t="s">
        <v>89</v>
      </c>
      <c r="E20" s="17" t="s">
        <v>90</v>
      </c>
      <c r="F20" s="53">
        <v>123573.05</v>
      </c>
      <c r="G20" s="53">
        <v>0</v>
      </c>
      <c r="H20" s="53">
        <v>0</v>
      </c>
      <c r="I20" s="53">
        <v>0</v>
      </c>
      <c r="J20" s="53">
        <v>119414.13</v>
      </c>
      <c r="K20" s="3" t="s">
        <v>91</v>
      </c>
      <c r="L20" s="45" t="s">
        <v>30</v>
      </c>
      <c r="M20" s="47" t="s">
        <v>129</v>
      </c>
      <c r="N20" s="47" t="s">
        <v>130</v>
      </c>
      <c r="O20" s="45" t="s">
        <v>30</v>
      </c>
      <c r="P20" s="46" t="s">
        <v>130</v>
      </c>
      <c r="Q20" s="46" t="s">
        <v>129</v>
      </c>
      <c r="R20" s="63">
        <f t="shared" si="0"/>
        <v>100</v>
      </c>
      <c r="S20" s="63">
        <f t="shared" si="1"/>
        <v>0</v>
      </c>
      <c r="T20" s="63">
        <f t="shared" si="2"/>
        <v>96.634444160761589</v>
      </c>
      <c r="U20" s="2">
        <v>0</v>
      </c>
      <c r="V20" s="2">
        <v>1</v>
      </c>
      <c r="W20" s="3">
        <v>2101</v>
      </c>
      <c r="X20" s="61"/>
      <c r="Y20" s="61"/>
      <c r="Z20" s="62"/>
    </row>
    <row r="21" spans="1:26" ht="56.25" x14ac:dyDescent="0.2">
      <c r="A21" s="16" t="s">
        <v>86</v>
      </c>
      <c r="B21" s="43" t="s">
        <v>87</v>
      </c>
      <c r="C21" s="44" t="s">
        <v>88</v>
      </c>
      <c r="D21" s="18" t="s">
        <v>89</v>
      </c>
      <c r="E21" s="17" t="s">
        <v>90</v>
      </c>
      <c r="F21" s="53">
        <v>123573.05</v>
      </c>
      <c r="G21" s="53">
        <v>0</v>
      </c>
      <c r="H21" s="53">
        <v>0</v>
      </c>
      <c r="I21" s="53">
        <v>0</v>
      </c>
      <c r="J21" s="53">
        <v>119414.13</v>
      </c>
      <c r="K21" s="3" t="s">
        <v>91</v>
      </c>
      <c r="L21" s="45" t="s">
        <v>30</v>
      </c>
      <c r="M21" s="47" t="s">
        <v>131</v>
      </c>
      <c r="N21" s="47" t="s">
        <v>132</v>
      </c>
      <c r="O21" s="45" t="s">
        <v>30</v>
      </c>
      <c r="P21" s="46" t="s">
        <v>132</v>
      </c>
      <c r="Q21" s="46" t="s">
        <v>133</v>
      </c>
      <c r="R21" s="63">
        <f t="shared" si="0"/>
        <v>100</v>
      </c>
      <c r="S21" s="63">
        <f t="shared" si="1"/>
        <v>0</v>
      </c>
      <c r="T21" s="63">
        <f t="shared" si="2"/>
        <v>96.634444160761589</v>
      </c>
      <c r="U21" s="2">
        <v>0</v>
      </c>
      <c r="V21" s="2">
        <v>1</v>
      </c>
      <c r="W21" s="3">
        <v>2101</v>
      </c>
      <c r="X21" s="61"/>
      <c r="Y21" s="61"/>
      <c r="Z21" s="62"/>
    </row>
    <row r="22" spans="1:26" ht="33.75" x14ac:dyDescent="0.2">
      <c r="A22" s="16" t="s">
        <v>86</v>
      </c>
      <c r="B22" s="43" t="s">
        <v>87</v>
      </c>
      <c r="C22" s="44" t="s">
        <v>88</v>
      </c>
      <c r="D22" s="18" t="s">
        <v>89</v>
      </c>
      <c r="E22" s="17" t="s">
        <v>90</v>
      </c>
      <c r="F22" s="53">
        <v>123573.05</v>
      </c>
      <c r="G22" s="53">
        <v>0</v>
      </c>
      <c r="H22" s="53">
        <v>0</v>
      </c>
      <c r="I22" s="53">
        <v>0</v>
      </c>
      <c r="J22" s="53">
        <v>119414.13</v>
      </c>
      <c r="K22" s="3" t="s">
        <v>91</v>
      </c>
      <c r="L22" s="45" t="s">
        <v>30</v>
      </c>
      <c r="M22" s="47" t="s">
        <v>134</v>
      </c>
      <c r="N22" s="47" t="s">
        <v>135</v>
      </c>
      <c r="O22" s="45" t="s">
        <v>30</v>
      </c>
      <c r="P22" s="46" t="s">
        <v>135</v>
      </c>
      <c r="Q22" s="46" t="s">
        <v>136</v>
      </c>
      <c r="R22" s="63">
        <f t="shared" si="0"/>
        <v>100</v>
      </c>
      <c r="S22" s="63">
        <f t="shared" si="1"/>
        <v>0</v>
      </c>
      <c r="T22" s="63">
        <f t="shared" si="2"/>
        <v>96.634444160761589</v>
      </c>
      <c r="U22" s="2">
        <v>0</v>
      </c>
      <c r="V22" s="2">
        <v>1</v>
      </c>
      <c r="W22" s="3">
        <v>2101</v>
      </c>
      <c r="X22" s="61"/>
      <c r="Y22" s="61"/>
      <c r="Z22" s="62"/>
    </row>
    <row r="23" spans="1:26" ht="33.75" x14ac:dyDescent="0.2">
      <c r="A23" s="16" t="s">
        <v>86</v>
      </c>
      <c r="B23" s="43" t="s">
        <v>87</v>
      </c>
      <c r="C23" s="44" t="s">
        <v>88</v>
      </c>
      <c r="D23" s="18" t="s">
        <v>89</v>
      </c>
      <c r="E23" s="17" t="s">
        <v>90</v>
      </c>
      <c r="F23" s="53">
        <v>370719.15</v>
      </c>
      <c r="G23" s="53">
        <v>0</v>
      </c>
      <c r="H23" s="53">
        <v>0</v>
      </c>
      <c r="I23" s="53">
        <v>0</v>
      </c>
      <c r="J23" s="53">
        <v>358242.30000000005</v>
      </c>
      <c r="K23" s="3" t="s">
        <v>91</v>
      </c>
      <c r="L23" s="45" t="s">
        <v>29</v>
      </c>
      <c r="M23" s="47" t="s">
        <v>137</v>
      </c>
      <c r="N23" s="47" t="s">
        <v>138</v>
      </c>
      <c r="O23" s="45" t="s">
        <v>29</v>
      </c>
      <c r="P23" s="46" t="s">
        <v>139</v>
      </c>
      <c r="Q23" s="46" t="s">
        <v>140</v>
      </c>
      <c r="R23" s="63">
        <f t="shared" si="0"/>
        <v>100</v>
      </c>
      <c r="S23" s="63">
        <f t="shared" si="1"/>
        <v>0</v>
      </c>
      <c r="T23" s="63">
        <f t="shared" si="2"/>
        <v>96.634419883623508</v>
      </c>
      <c r="U23" s="2">
        <v>0</v>
      </c>
      <c r="V23" s="2">
        <v>1</v>
      </c>
      <c r="W23" s="3">
        <v>2101</v>
      </c>
      <c r="X23" s="61"/>
      <c r="Y23" s="61"/>
      <c r="Z23" s="62"/>
    </row>
    <row r="24" spans="1:26" ht="45" x14ac:dyDescent="0.2">
      <c r="A24" s="16" t="s">
        <v>86</v>
      </c>
      <c r="B24" s="43" t="s">
        <v>87</v>
      </c>
      <c r="C24" s="44" t="s">
        <v>88</v>
      </c>
      <c r="D24" s="18" t="s">
        <v>89</v>
      </c>
      <c r="E24" s="17" t="s">
        <v>90</v>
      </c>
      <c r="F24" s="53">
        <v>123573.05</v>
      </c>
      <c r="G24" s="53">
        <v>0</v>
      </c>
      <c r="H24" s="53">
        <v>0</v>
      </c>
      <c r="I24" s="53">
        <v>0</v>
      </c>
      <c r="J24" s="53">
        <v>119414.1</v>
      </c>
      <c r="K24" s="17" t="s">
        <v>91</v>
      </c>
      <c r="L24" s="43" t="s">
        <v>30</v>
      </c>
      <c r="M24" s="49" t="s">
        <v>141</v>
      </c>
      <c r="N24" s="49" t="s">
        <v>139</v>
      </c>
      <c r="O24" s="50" t="s">
        <v>30</v>
      </c>
      <c r="P24" s="49" t="s">
        <v>139</v>
      </c>
      <c r="Q24" s="49" t="s">
        <v>141</v>
      </c>
      <c r="R24" s="63">
        <f t="shared" si="0"/>
        <v>100</v>
      </c>
      <c r="S24" s="63">
        <f t="shared" si="1"/>
        <v>0</v>
      </c>
      <c r="T24" s="63">
        <f t="shared" si="2"/>
        <v>96.634419883623494</v>
      </c>
      <c r="U24" s="2">
        <v>0</v>
      </c>
      <c r="V24" s="2">
        <v>1</v>
      </c>
      <c r="W24" s="3">
        <v>2101</v>
      </c>
      <c r="X24" s="61"/>
      <c r="Y24" s="61"/>
      <c r="Z24" s="62"/>
    </row>
    <row r="25" spans="1:26" ht="56.25" x14ac:dyDescent="0.2">
      <c r="A25" s="16" t="s">
        <v>86</v>
      </c>
      <c r="B25" s="43" t="s">
        <v>87</v>
      </c>
      <c r="C25" s="44" t="s">
        <v>88</v>
      </c>
      <c r="D25" s="18" t="s">
        <v>89</v>
      </c>
      <c r="E25" s="17" t="s">
        <v>90</v>
      </c>
      <c r="F25" s="53">
        <v>123573.05</v>
      </c>
      <c r="G25" s="53">
        <v>0</v>
      </c>
      <c r="H25" s="53">
        <v>0</v>
      </c>
      <c r="I25" s="53">
        <v>0</v>
      </c>
      <c r="J25" s="53">
        <v>119414.1</v>
      </c>
      <c r="K25" s="17" t="s">
        <v>91</v>
      </c>
      <c r="L25" s="43" t="s">
        <v>30</v>
      </c>
      <c r="M25" s="49" t="s">
        <v>142</v>
      </c>
      <c r="N25" s="49" t="s">
        <v>143</v>
      </c>
      <c r="O25" s="50" t="s">
        <v>30</v>
      </c>
      <c r="P25" s="49" t="s">
        <v>143</v>
      </c>
      <c r="Q25" s="50" t="s">
        <v>144</v>
      </c>
      <c r="R25" s="63">
        <f t="shared" si="0"/>
        <v>100</v>
      </c>
      <c r="S25" s="63">
        <f t="shared" si="1"/>
        <v>0</v>
      </c>
      <c r="T25" s="63">
        <f t="shared" si="2"/>
        <v>96.634419883623494</v>
      </c>
      <c r="U25" s="2">
        <v>0</v>
      </c>
      <c r="V25" s="2">
        <v>1</v>
      </c>
      <c r="W25" s="3">
        <v>2101</v>
      </c>
      <c r="X25" s="61"/>
      <c r="Y25" s="61"/>
      <c r="Z25" s="62"/>
    </row>
    <row r="26" spans="1:26" ht="45" x14ac:dyDescent="0.2">
      <c r="A26" s="16" t="s">
        <v>86</v>
      </c>
      <c r="B26" s="43" t="s">
        <v>87</v>
      </c>
      <c r="C26" s="44" t="s">
        <v>88</v>
      </c>
      <c r="D26" s="18" t="s">
        <v>89</v>
      </c>
      <c r="E26" s="17" t="s">
        <v>90</v>
      </c>
      <c r="F26" s="53">
        <v>123573.05</v>
      </c>
      <c r="G26" s="53">
        <v>0</v>
      </c>
      <c r="H26" s="53">
        <v>0</v>
      </c>
      <c r="I26" s="53">
        <v>0</v>
      </c>
      <c r="J26" s="53">
        <v>119414.1</v>
      </c>
      <c r="K26" s="17" t="s">
        <v>91</v>
      </c>
      <c r="L26" s="43" t="s">
        <v>30</v>
      </c>
      <c r="M26" s="49" t="s">
        <v>145</v>
      </c>
      <c r="N26" s="49" t="s">
        <v>146</v>
      </c>
      <c r="O26" s="50" t="s">
        <v>30</v>
      </c>
      <c r="P26" s="49" t="s">
        <v>146</v>
      </c>
      <c r="Q26" s="49" t="s">
        <v>145</v>
      </c>
      <c r="R26" s="63">
        <f t="shared" si="0"/>
        <v>100</v>
      </c>
      <c r="S26" s="63">
        <f t="shared" si="1"/>
        <v>0</v>
      </c>
      <c r="T26" s="63">
        <f t="shared" si="2"/>
        <v>96.634419883623494</v>
      </c>
      <c r="U26" s="2">
        <v>0</v>
      </c>
      <c r="V26" s="2">
        <v>1</v>
      </c>
      <c r="W26" s="3">
        <v>2101</v>
      </c>
      <c r="X26" s="61"/>
      <c r="Y26" s="61"/>
      <c r="Z26" s="62"/>
    </row>
    <row r="27" spans="1:26" ht="67.5" x14ac:dyDescent="0.2">
      <c r="A27" s="16" t="s">
        <v>86</v>
      </c>
      <c r="B27" s="43" t="s">
        <v>147</v>
      </c>
      <c r="C27" s="44" t="s">
        <v>148</v>
      </c>
      <c r="D27" s="18" t="s">
        <v>149</v>
      </c>
      <c r="E27" s="17" t="s">
        <v>150</v>
      </c>
      <c r="F27" s="53">
        <v>1041346.76</v>
      </c>
      <c r="G27" s="53">
        <v>0</v>
      </c>
      <c r="H27" s="53">
        <v>0</v>
      </c>
      <c r="I27" s="53">
        <v>0</v>
      </c>
      <c r="J27" s="53">
        <v>970186.08</v>
      </c>
      <c r="K27" s="17" t="s">
        <v>91</v>
      </c>
      <c r="L27" s="43" t="s">
        <v>27</v>
      </c>
      <c r="M27" s="49" t="s">
        <v>151</v>
      </c>
      <c r="N27" s="49" t="s">
        <v>152</v>
      </c>
      <c r="O27" s="50" t="s">
        <v>27</v>
      </c>
      <c r="P27" s="49" t="s">
        <v>153</v>
      </c>
      <c r="Q27" s="49" t="s">
        <v>154</v>
      </c>
      <c r="R27" s="63">
        <v>0</v>
      </c>
      <c r="S27" s="63">
        <v>0</v>
      </c>
      <c r="T27" s="63">
        <v>0</v>
      </c>
      <c r="U27" s="2">
        <v>0</v>
      </c>
      <c r="V27" s="2">
        <v>1</v>
      </c>
      <c r="W27" s="51" t="s">
        <v>155</v>
      </c>
      <c r="X27" s="61"/>
      <c r="Y27" s="61"/>
      <c r="Z27" s="62"/>
    </row>
    <row r="28" spans="1:26" ht="33.75" x14ac:dyDescent="0.2">
      <c r="A28" s="3" t="s">
        <v>86</v>
      </c>
      <c r="B28" s="50" t="s">
        <v>147</v>
      </c>
      <c r="C28" s="52" t="s">
        <v>148</v>
      </c>
      <c r="D28" s="1" t="s">
        <v>149</v>
      </c>
      <c r="E28" s="2" t="s">
        <v>150</v>
      </c>
      <c r="F28" s="54">
        <v>1041346.76</v>
      </c>
      <c r="G28" s="54">
        <v>0</v>
      </c>
      <c r="H28" s="54">
        <v>0</v>
      </c>
      <c r="I28" s="54">
        <v>0</v>
      </c>
      <c r="J28" s="54">
        <v>970186.08</v>
      </c>
      <c r="K28" s="2" t="s">
        <v>91</v>
      </c>
      <c r="L28" s="50" t="s">
        <v>95</v>
      </c>
      <c r="M28" s="49" t="s">
        <v>156</v>
      </c>
      <c r="N28" s="49" t="s">
        <v>157</v>
      </c>
      <c r="O28" s="50" t="s">
        <v>95</v>
      </c>
      <c r="P28" s="49" t="s">
        <v>153</v>
      </c>
      <c r="Q28" s="49" t="s">
        <v>156</v>
      </c>
      <c r="R28" s="63">
        <f t="shared" si="0"/>
        <v>100</v>
      </c>
      <c r="S28" s="63">
        <f t="shared" si="1"/>
        <v>0</v>
      </c>
      <c r="T28" s="63">
        <f t="shared" si="2"/>
        <v>93.166476073733591</v>
      </c>
      <c r="U28" s="2">
        <v>0</v>
      </c>
      <c r="V28" s="2">
        <v>1</v>
      </c>
      <c r="W28" s="51" t="s">
        <v>155</v>
      </c>
      <c r="X28" s="61"/>
      <c r="Y28" s="61"/>
      <c r="Z28" s="62"/>
    </row>
    <row r="29" spans="1:26" x14ac:dyDescent="0.2">
      <c r="A29" s="3" t="s">
        <v>86</v>
      </c>
      <c r="B29" s="50" t="s">
        <v>147</v>
      </c>
      <c r="C29" s="52" t="s">
        <v>148</v>
      </c>
      <c r="D29" s="1" t="s">
        <v>149</v>
      </c>
      <c r="E29" s="2" t="s">
        <v>150</v>
      </c>
      <c r="F29" s="54">
        <v>347115.58</v>
      </c>
      <c r="G29" s="54">
        <v>0</v>
      </c>
      <c r="H29" s="54">
        <v>0</v>
      </c>
      <c r="I29" s="54">
        <v>0</v>
      </c>
      <c r="J29" s="54">
        <v>485093.05</v>
      </c>
      <c r="K29" s="2" t="s">
        <v>91</v>
      </c>
      <c r="L29" s="50" t="s">
        <v>29</v>
      </c>
      <c r="M29" s="50" t="s">
        <v>158</v>
      </c>
      <c r="N29" s="50" t="s">
        <v>159</v>
      </c>
      <c r="O29" s="50" t="s">
        <v>29</v>
      </c>
      <c r="P29" s="50" t="s">
        <v>159</v>
      </c>
      <c r="Q29" s="50" t="s">
        <v>160</v>
      </c>
      <c r="R29" s="63">
        <f t="shared" si="0"/>
        <v>100</v>
      </c>
      <c r="S29" s="63">
        <f t="shared" si="1"/>
        <v>0</v>
      </c>
      <c r="T29" s="63">
        <f t="shared" si="2"/>
        <v>139.74971967550405</v>
      </c>
      <c r="U29" s="2">
        <v>0</v>
      </c>
      <c r="V29" s="2">
        <v>1</v>
      </c>
      <c r="W29" s="3">
        <v>2102</v>
      </c>
      <c r="X29" s="61"/>
      <c r="Y29" s="61"/>
      <c r="Z29" s="62"/>
    </row>
    <row r="30" spans="1:26" x14ac:dyDescent="0.2">
      <c r="A30" s="3" t="s">
        <v>86</v>
      </c>
      <c r="B30" s="50" t="s">
        <v>147</v>
      </c>
      <c r="C30" s="52" t="s">
        <v>148</v>
      </c>
      <c r="D30" s="1" t="s">
        <v>149</v>
      </c>
      <c r="E30" s="2" t="s">
        <v>150</v>
      </c>
      <c r="F30" s="54">
        <v>173557.79</v>
      </c>
      <c r="G30" s="54">
        <v>0</v>
      </c>
      <c r="H30" s="54">
        <v>0</v>
      </c>
      <c r="I30" s="54">
        <v>0</v>
      </c>
      <c r="J30" s="54">
        <v>242546.53</v>
      </c>
      <c r="K30" s="2" t="s">
        <v>91</v>
      </c>
      <c r="L30" s="50" t="s">
        <v>30</v>
      </c>
      <c r="M30" s="50" t="s">
        <v>161</v>
      </c>
      <c r="N30" s="50" t="s">
        <v>162</v>
      </c>
      <c r="O30" s="50" t="s">
        <v>30</v>
      </c>
      <c r="P30" s="50" t="s">
        <v>162</v>
      </c>
      <c r="Q30" s="50" t="s">
        <v>161</v>
      </c>
      <c r="R30" s="63">
        <f t="shared" si="0"/>
        <v>100</v>
      </c>
      <c r="S30" s="63">
        <f t="shared" si="1"/>
        <v>0</v>
      </c>
      <c r="T30" s="63">
        <f t="shared" si="2"/>
        <v>139.74972255638883</v>
      </c>
      <c r="U30" s="2">
        <v>0</v>
      </c>
      <c r="V30" s="2">
        <v>1</v>
      </c>
      <c r="W30" s="3">
        <v>2102</v>
      </c>
      <c r="X30" s="61"/>
      <c r="Y30" s="61"/>
      <c r="Z30" s="62"/>
    </row>
    <row r="31" spans="1:26" x14ac:dyDescent="0.2">
      <c r="A31" s="3" t="s">
        <v>86</v>
      </c>
      <c r="B31" s="50" t="s">
        <v>147</v>
      </c>
      <c r="C31" s="52" t="s">
        <v>148</v>
      </c>
      <c r="D31" s="1" t="s">
        <v>149</v>
      </c>
      <c r="E31" s="2" t="s">
        <v>150</v>
      </c>
      <c r="F31" s="54">
        <v>173557.79</v>
      </c>
      <c r="G31" s="54">
        <v>0</v>
      </c>
      <c r="H31" s="54">
        <v>0</v>
      </c>
      <c r="I31" s="54">
        <v>0</v>
      </c>
      <c r="J31" s="54">
        <v>242546.52</v>
      </c>
      <c r="K31" s="2" t="s">
        <v>91</v>
      </c>
      <c r="L31" s="50" t="s">
        <v>30</v>
      </c>
      <c r="M31" s="50" t="s">
        <v>163</v>
      </c>
      <c r="N31" s="50" t="s">
        <v>164</v>
      </c>
      <c r="O31" s="50" t="s">
        <v>30</v>
      </c>
      <c r="P31" s="50" t="s">
        <v>164</v>
      </c>
      <c r="Q31" s="50" t="s">
        <v>163</v>
      </c>
      <c r="R31" s="63">
        <f t="shared" si="0"/>
        <v>100</v>
      </c>
      <c r="S31" s="63">
        <f t="shared" si="1"/>
        <v>0</v>
      </c>
      <c r="T31" s="63">
        <f t="shared" si="2"/>
        <v>139.74971679461922</v>
      </c>
      <c r="U31" s="2">
        <v>0</v>
      </c>
      <c r="V31" s="2">
        <v>1</v>
      </c>
      <c r="W31" s="3">
        <v>2102</v>
      </c>
      <c r="X31" s="61"/>
      <c r="Y31" s="61"/>
      <c r="Z31" s="62"/>
    </row>
    <row r="32" spans="1:26" x14ac:dyDescent="0.2">
      <c r="A32" s="3" t="s">
        <v>86</v>
      </c>
      <c r="B32" s="50" t="s">
        <v>147</v>
      </c>
      <c r="C32" s="52" t="s">
        <v>148</v>
      </c>
      <c r="D32" s="1" t="s">
        <v>149</v>
      </c>
      <c r="E32" s="2" t="s">
        <v>150</v>
      </c>
      <c r="F32" s="54">
        <v>347115.58</v>
      </c>
      <c r="G32" s="54">
        <v>0</v>
      </c>
      <c r="H32" s="54">
        <v>0</v>
      </c>
      <c r="I32" s="54">
        <v>0</v>
      </c>
      <c r="J32" s="54">
        <v>242546.52</v>
      </c>
      <c r="K32" s="2" t="s">
        <v>91</v>
      </c>
      <c r="L32" s="50" t="s">
        <v>29</v>
      </c>
      <c r="M32" s="50" t="s">
        <v>165</v>
      </c>
      <c r="N32" s="50" t="s">
        <v>166</v>
      </c>
      <c r="O32" s="50" t="s">
        <v>29</v>
      </c>
      <c r="P32" s="50" t="s">
        <v>166</v>
      </c>
      <c r="Q32" s="50" t="s">
        <v>167</v>
      </c>
      <c r="R32" s="63">
        <f t="shared" si="0"/>
        <v>100</v>
      </c>
      <c r="S32" s="63">
        <f t="shared" si="1"/>
        <v>0</v>
      </c>
      <c r="T32" s="63">
        <f t="shared" si="2"/>
        <v>69.874858397309609</v>
      </c>
      <c r="U32" s="2">
        <v>0</v>
      </c>
      <c r="V32" s="2">
        <v>1</v>
      </c>
      <c r="W32" s="3">
        <v>2102</v>
      </c>
      <c r="X32" s="61"/>
      <c r="Y32" s="61"/>
      <c r="Z32" s="62"/>
    </row>
    <row r="33" spans="1:26" x14ac:dyDescent="0.2">
      <c r="A33" s="3" t="s">
        <v>86</v>
      </c>
      <c r="B33" s="50" t="s">
        <v>147</v>
      </c>
      <c r="C33" s="52" t="s">
        <v>148</v>
      </c>
      <c r="D33" s="1" t="s">
        <v>149</v>
      </c>
      <c r="E33" s="2" t="s">
        <v>150</v>
      </c>
      <c r="F33" s="54">
        <v>347115.58</v>
      </c>
      <c r="G33" s="54">
        <v>0</v>
      </c>
      <c r="H33" s="54">
        <v>0</v>
      </c>
      <c r="I33" s="54">
        <v>0</v>
      </c>
      <c r="J33" s="54">
        <v>242546.52</v>
      </c>
      <c r="K33" s="2" t="s">
        <v>91</v>
      </c>
      <c r="L33" s="50" t="s">
        <v>30</v>
      </c>
      <c r="M33" s="50" t="s">
        <v>168</v>
      </c>
      <c r="N33" s="50" t="s">
        <v>169</v>
      </c>
      <c r="O33" s="50" t="s">
        <v>30</v>
      </c>
      <c r="P33" s="50" t="s">
        <v>169</v>
      </c>
      <c r="Q33" s="50" t="s">
        <v>168</v>
      </c>
      <c r="R33" s="63">
        <f t="shared" si="0"/>
        <v>100</v>
      </c>
      <c r="S33" s="63">
        <f t="shared" si="1"/>
        <v>0</v>
      </c>
      <c r="T33" s="63">
        <f t="shared" si="2"/>
        <v>69.874858397309609</v>
      </c>
      <c r="U33" s="2">
        <v>0</v>
      </c>
      <c r="V33" s="2">
        <v>1</v>
      </c>
      <c r="W33" s="3">
        <v>2102</v>
      </c>
      <c r="X33" s="61"/>
      <c r="Y33" s="61"/>
      <c r="Z33" s="62"/>
    </row>
    <row r="34" spans="1:26" x14ac:dyDescent="0.2">
      <c r="A34" s="3" t="s">
        <v>86</v>
      </c>
      <c r="B34" s="50" t="s">
        <v>147</v>
      </c>
      <c r="C34" s="52" t="s">
        <v>148</v>
      </c>
      <c r="D34" s="1" t="s">
        <v>149</v>
      </c>
      <c r="E34" s="2" t="s">
        <v>150</v>
      </c>
      <c r="F34" s="54">
        <v>347115.6</v>
      </c>
      <c r="G34" s="54">
        <v>0</v>
      </c>
      <c r="H34" s="54">
        <v>0</v>
      </c>
      <c r="I34" s="54">
        <v>0</v>
      </c>
      <c r="J34" s="54">
        <v>242546.51</v>
      </c>
      <c r="K34" s="2" t="s">
        <v>91</v>
      </c>
      <c r="L34" s="50" t="s">
        <v>29</v>
      </c>
      <c r="M34" s="50" t="s">
        <v>170</v>
      </c>
      <c r="N34" s="50" t="s">
        <v>171</v>
      </c>
      <c r="O34" s="50" t="s">
        <v>29</v>
      </c>
      <c r="P34" s="50" t="s">
        <v>171</v>
      </c>
      <c r="Q34" s="50" t="s">
        <v>172</v>
      </c>
      <c r="R34" s="63">
        <f t="shared" si="0"/>
        <v>100</v>
      </c>
      <c r="S34" s="63">
        <f t="shared" si="1"/>
        <v>0</v>
      </c>
      <c r="T34" s="63">
        <f t="shared" si="2"/>
        <v>69.874851490396878</v>
      </c>
      <c r="U34" s="2">
        <v>0</v>
      </c>
      <c r="V34" s="2">
        <v>1</v>
      </c>
      <c r="W34" s="3">
        <v>2102</v>
      </c>
      <c r="X34" s="61"/>
      <c r="Y34" s="61"/>
      <c r="Z34" s="62"/>
    </row>
    <row r="35" spans="1:26" x14ac:dyDescent="0.2">
      <c r="A35" s="3" t="s">
        <v>86</v>
      </c>
      <c r="B35" s="50" t="s">
        <v>147</v>
      </c>
      <c r="C35" s="52" t="s">
        <v>148</v>
      </c>
      <c r="D35" s="1" t="s">
        <v>149</v>
      </c>
      <c r="E35" s="2" t="s">
        <v>150</v>
      </c>
      <c r="F35" s="54">
        <v>347115.6</v>
      </c>
      <c r="G35" s="54">
        <v>0</v>
      </c>
      <c r="H35" s="54">
        <v>0</v>
      </c>
      <c r="I35" s="54">
        <v>0</v>
      </c>
      <c r="J35" s="54">
        <v>242546.51</v>
      </c>
      <c r="K35" s="2" t="s">
        <v>91</v>
      </c>
      <c r="L35" s="50" t="s">
        <v>30</v>
      </c>
      <c r="M35" s="50" t="s">
        <v>173</v>
      </c>
      <c r="N35" s="50" t="s">
        <v>174</v>
      </c>
      <c r="O35" s="50" t="s">
        <v>30</v>
      </c>
      <c r="P35" s="50" t="s">
        <v>174</v>
      </c>
      <c r="Q35" s="50" t="s">
        <v>173</v>
      </c>
      <c r="R35" s="63">
        <f t="shared" si="0"/>
        <v>100</v>
      </c>
      <c r="S35" s="63">
        <f t="shared" si="1"/>
        <v>0</v>
      </c>
      <c r="T35" s="63">
        <f t="shared" si="2"/>
        <v>69.874851490396878</v>
      </c>
      <c r="U35" s="2">
        <v>0</v>
      </c>
      <c r="V35" s="2">
        <v>1</v>
      </c>
      <c r="W35" s="3">
        <v>2102</v>
      </c>
      <c r="X35" s="61"/>
      <c r="Y35" s="61"/>
      <c r="Z35" s="62"/>
    </row>
    <row r="36" spans="1:26" ht="33.75" x14ac:dyDescent="0.2">
      <c r="A36" s="3" t="s">
        <v>175</v>
      </c>
      <c r="B36" s="50" t="s">
        <v>176</v>
      </c>
      <c r="C36" s="52" t="s">
        <v>177</v>
      </c>
      <c r="D36" s="1" t="s">
        <v>178</v>
      </c>
      <c r="E36" s="2" t="s">
        <v>179</v>
      </c>
      <c r="F36" s="54">
        <v>556634.62</v>
      </c>
      <c r="G36" s="54">
        <v>0</v>
      </c>
      <c r="H36" s="54">
        <v>0</v>
      </c>
      <c r="I36" s="54">
        <v>0</v>
      </c>
      <c r="J36" s="54">
        <v>518477.19</v>
      </c>
      <c r="K36" s="2" t="s">
        <v>91</v>
      </c>
      <c r="L36" s="50" t="s">
        <v>27</v>
      </c>
      <c r="M36" s="49" t="s">
        <v>180</v>
      </c>
      <c r="N36" s="49" t="s">
        <v>181</v>
      </c>
      <c r="O36" s="50" t="s">
        <v>27</v>
      </c>
      <c r="P36" s="49" t="s">
        <v>182</v>
      </c>
      <c r="Q36" s="49" t="s">
        <v>183</v>
      </c>
      <c r="R36" s="63">
        <v>0</v>
      </c>
      <c r="S36" s="63">
        <v>0</v>
      </c>
      <c r="T36" s="63">
        <v>0</v>
      </c>
      <c r="U36" s="2">
        <v>0</v>
      </c>
      <c r="V36" s="2">
        <v>1</v>
      </c>
      <c r="W36" s="51" t="s">
        <v>184</v>
      </c>
      <c r="X36" s="61"/>
      <c r="Y36" s="61"/>
      <c r="Z36" s="62"/>
    </row>
    <row r="37" spans="1:26" ht="45" x14ac:dyDescent="0.2">
      <c r="A37" s="3" t="s">
        <v>175</v>
      </c>
      <c r="B37" s="50" t="s">
        <v>176</v>
      </c>
      <c r="C37" s="50" t="s">
        <v>177</v>
      </c>
      <c r="D37" s="2" t="s">
        <v>178</v>
      </c>
      <c r="E37" s="2" t="s">
        <v>179</v>
      </c>
      <c r="F37" s="54">
        <v>556634.62</v>
      </c>
      <c r="G37" s="54">
        <v>0</v>
      </c>
      <c r="H37" s="54">
        <v>0</v>
      </c>
      <c r="I37" s="54">
        <v>0</v>
      </c>
      <c r="J37" s="54">
        <v>518477.19</v>
      </c>
      <c r="K37" s="2" t="s">
        <v>91</v>
      </c>
      <c r="L37" s="50" t="s">
        <v>95</v>
      </c>
      <c r="M37" s="49" t="s">
        <v>185</v>
      </c>
      <c r="N37" s="50" t="s">
        <v>186</v>
      </c>
      <c r="O37" s="50" t="s">
        <v>95</v>
      </c>
      <c r="P37" s="49" t="s">
        <v>187</v>
      </c>
      <c r="Q37" s="49" t="s">
        <v>185</v>
      </c>
      <c r="R37" s="63">
        <f t="shared" si="0"/>
        <v>100</v>
      </c>
      <c r="S37" s="63">
        <f t="shared" si="1"/>
        <v>0</v>
      </c>
      <c r="T37" s="63">
        <f t="shared" si="2"/>
        <v>93.144977220425133</v>
      </c>
      <c r="U37" s="2">
        <v>0</v>
      </c>
      <c r="V37" s="2">
        <v>1</v>
      </c>
      <c r="W37" s="51" t="s">
        <v>184</v>
      </c>
      <c r="X37" s="61"/>
      <c r="Y37" s="61"/>
      <c r="Z37" s="62"/>
    </row>
    <row r="38" spans="1:26" x14ac:dyDescent="0.2">
      <c r="A38" s="3" t="s">
        <v>175</v>
      </c>
      <c r="B38" s="50" t="s">
        <v>176</v>
      </c>
      <c r="C38" s="50" t="s">
        <v>177</v>
      </c>
      <c r="D38" s="2" t="s">
        <v>178</v>
      </c>
      <c r="E38" s="2" t="s">
        <v>179</v>
      </c>
      <c r="F38" s="54">
        <v>278317.38</v>
      </c>
      <c r="G38" s="54">
        <v>0</v>
      </c>
      <c r="H38" s="54">
        <v>0</v>
      </c>
      <c r="I38" s="54">
        <v>0</v>
      </c>
      <c r="J38" s="54">
        <v>259238.6</v>
      </c>
      <c r="K38" s="2" t="s">
        <v>91</v>
      </c>
      <c r="L38" s="50" t="s">
        <v>29</v>
      </c>
      <c r="M38" s="50" t="s">
        <v>188</v>
      </c>
      <c r="N38" s="50" t="s">
        <v>189</v>
      </c>
      <c r="O38" s="50" t="s">
        <v>29</v>
      </c>
      <c r="P38" s="50" t="s">
        <v>189</v>
      </c>
      <c r="Q38" s="50" t="s">
        <v>190</v>
      </c>
      <c r="R38" s="63">
        <f t="shared" si="0"/>
        <v>100</v>
      </c>
      <c r="S38" s="63">
        <f t="shared" si="1"/>
        <v>0</v>
      </c>
      <c r="T38" s="63">
        <f t="shared" si="2"/>
        <v>93.144955589909614</v>
      </c>
      <c r="U38" s="2">
        <v>0</v>
      </c>
      <c r="V38" s="2">
        <v>1</v>
      </c>
      <c r="W38" s="3">
        <v>2103</v>
      </c>
      <c r="X38" s="61"/>
      <c r="Y38" s="61"/>
      <c r="Z38" s="62"/>
    </row>
    <row r="39" spans="1:26" x14ac:dyDescent="0.2">
      <c r="A39" s="3" t="s">
        <v>175</v>
      </c>
      <c r="B39" s="50" t="s">
        <v>176</v>
      </c>
      <c r="C39" s="50" t="s">
        <v>177</v>
      </c>
      <c r="D39" s="2" t="s">
        <v>178</v>
      </c>
      <c r="E39" s="2" t="s">
        <v>179</v>
      </c>
      <c r="F39" s="54">
        <v>139158.76</v>
      </c>
      <c r="G39" s="54">
        <v>0</v>
      </c>
      <c r="H39" s="54">
        <v>0</v>
      </c>
      <c r="I39" s="54">
        <v>0</v>
      </c>
      <c r="J39" s="54">
        <v>129619.3</v>
      </c>
      <c r="K39" s="2" t="s">
        <v>91</v>
      </c>
      <c r="L39" s="50" t="s">
        <v>30</v>
      </c>
      <c r="M39" s="50" t="s">
        <v>191</v>
      </c>
      <c r="N39" s="50" t="s">
        <v>192</v>
      </c>
      <c r="O39" s="50" t="s">
        <v>30</v>
      </c>
      <c r="P39" s="50" t="s">
        <v>192</v>
      </c>
      <c r="Q39" s="50" t="s">
        <v>193</v>
      </c>
      <c r="R39" s="63">
        <f t="shared" si="0"/>
        <v>100</v>
      </c>
      <c r="S39" s="63">
        <f t="shared" si="1"/>
        <v>0</v>
      </c>
      <c r="T39" s="63">
        <f t="shared" si="2"/>
        <v>93.144908735892727</v>
      </c>
      <c r="U39" s="2">
        <v>0</v>
      </c>
      <c r="V39" s="2">
        <v>1</v>
      </c>
      <c r="W39" s="3">
        <v>2103</v>
      </c>
      <c r="X39" s="61"/>
      <c r="Y39" s="61"/>
      <c r="Z39" s="62"/>
    </row>
    <row r="40" spans="1:26" x14ac:dyDescent="0.2">
      <c r="A40" s="3" t="s">
        <v>175</v>
      </c>
      <c r="B40" s="50" t="s">
        <v>176</v>
      </c>
      <c r="C40" s="50" t="s">
        <v>177</v>
      </c>
      <c r="D40" s="2" t="s">
        <v>178</v>
      </c>
      <c r="E40" s="2" t="s">
        <v>179</v>
      </c>
      <c r="F40" s="54">
        <v>139158.62</v>
      </c>
      <c r="G40" s="54">
        <v>0</v>
      </c>
      <c r="H40" s="54">
        <v>0</v>
      </c>
      <c r="I40" s="54">
        <v>0</v>
      </c>
      <c r="J40" s="54">
        <v>129619.3</v>
      </c>
      <c r="K40" s="2" t="s">
        <v>91</v>
      </c>
      <c r="L40" s="50" t="s">
        <v>30</v>
      </c>
      <c r="M40" s="50" t="s">
        <v>194</v>
      </c>
      <c r="N40" s="50" t="s">
        <v>195</v>
      </c>
      <c r="O40" s="50" t="s">
        <v>30</v>
      </c>
      <c r="P40" s="50" t="s">
        <v>195</v>
      </c>
      <c r="Q40" s="50" t="s">
        <v>196</v>
      </c>
      <c r="R40" s="63">
        <f t="shared" si="0"/>
        <v>100</v>
      </c>
      <c r="S40" s="63">
        <f t="shared" si="1"/>
        <v>0</v>
      </c>
      <c r="T40" s="63">
        <f t="shared" si="2"/>
        <v>93.145002443973652</v>
      </c>
      <c r="U40" s="2">
        <v>0</v>
      </c>
      <c r="V40" s="2">
        <v>1</v>
      </c>
      <c r="W40" s="3">
        <v>2103</v>
      </c>
      <c r="X40" s="61"/>
      <c r="Y40" s="61"/>
      <c r="Z40" s="62"/>
    </row>
    <row r="41" spans="1:26" x14ac:dyDescent="0.2">
      <c r="A41" s="3" t="s">
        <v>175</v>
      </c>
      <c r="B41" s="50" t="s">
        <v>176</v>
      </c>
      <c r="C41" s="50" t="s">
        <v>177</v>
      </c>
      <c r="D41" s="2" t="s">
        <v>178</v>
      </c>
      <c r="E41" s="2" t="s">
        <v>179</v>
      </c>
      <c r="F41" s="54">
        <v>278317.24</v>
      </c>
      <c r="G41" s="54">
        <v>0</v>
      </c>
      <c r="H41" s="54">
        <v>0</v>
      </c>
      <c r="I41" s="54">
        <v>0</v>
      </c>
      <c r="J41" s="54">
        <v>259238.59</v>
      </c>
      <c r="K41" s="2" t="s">
        <v>91</v>
      </c>
      <c r="L41" s="50" t="s">
        <v>29</v>
      </c>
      <c r="M41" s="50" t="s">
        <v>197</v>
      </c>
      <c r="N41" s="50" t="s">
        <v>198</v>
      </c>
      <c r="O41" s="50" t="s">
        <v>29</v>
      </c>
      <c r="P41" s="50" t="s">
        <v>198</v>
      </c>
      <c r="Q41" s="50" t="s">
        <v>199</v>
      </c>
      <c r="R41" s="63">
        <f t="shared" si="0"/>
        <v>100</v>
      </c>
      <c r="S41" s="63">
        <f t="shared" si="1"/>
        <v>0</v>
      </c>
      <c r="T41" s="63">
        <f t="shared" si="2"/>
        <v>93.144998850951538</v>
      </c>
      <c r="U41" s="2">
        <v>0</v>
      </c>
      <c r="V41" s="2">
        <v>1</v>
      </c>
      <c r="W41" s="3">
        <v>2103</v>
      </c>
      <c r="X41" s="61"/>
      <c r="Y41" s="61"/>
      <c r="Z41" s="62"/>
    </row>
    <row r="42" spans="1:26" x14ac:dyDescent="0.2">
      <c r="A42" s="3" t="s">
        <v>175</v>
      </c>
      <c r="B42" s="50" t="s">
        <v>176</v>
      </c>
      <c r="C42" s="50" t="s">
        <v>177</v>
      </c>
      <c r="D42" s="2" t="s">
        <v>178</v>
      </c>
      <c r="E42" s="2" t="s">
        <v>179</v>
      </c>
      <c r="F42" s="54">
        <v>139158.62</v>
      </c>
      <c r="G42" s="54">
        <v>0</v>
      </c>
      <c r="H42" s="54">
        <v>0</v>
      </c>
      <c r="I42" s="54">
        <v>0</v>
      </c>
      <c r="J42" s="54">
        <v>129619.29</v>
      </c>
      <c r="K42" s="2" t="s">
        <v>91</v>
      </c>
      <c r="L42" s="50" t="s">
        <v>30</v>
      </c>
      <c r="M42" s="50" t="s">
        <v>200</v>
      </c>
      <c r="N42" s="50" t="s">
        <v>201</v>
      </c>
      <c r="O42" s="50" t="s">
        <v>30</v>
      </c>
      <c r="P42" s="50" t="s">
        <v>201</v>
      </c>
      <c r="Q42" s="50" t="s">
        <v>202</v>
      </c>
      <c r="R42" s="63">
        <f t="shared" si="0"/>
        <v>100</v>
      </c>
      <c r="S42" s="63">
        <f t="shared" si="1"/>
        <v>0</v>
      </c>
      <c r="T42" s="63">
        <f t="shared" si="2"/>
        <v>93.144995257929409</v>
      </c>
      <c r="U42" s="2">
        <v>0</v>
      </c>
      <c r="V42" s="2">
        <v>1</v>
      </c>
      <c r="W42" s="3">
        <v>2103</v>
      </c>
      <c r="X42" s="61"/>
      <c r="Y42" s="61"/>
      <c r="Z42" s="62"/>
    </row>
    <row r="43" spans="1:26" x14ac:dyDescent="0.2">
      <c r="A43" s="3" t="s">
        <v>175</v>
      </c>
      <c r="B43" s="50" t="s">
        <v>176</v>
      </c>
      <c r="C43" s="50" t="s">
        <v>177</v>
      </c>
      <c r="D43" s="2" t="s">
        <v>178</v>
      </c>
      <c r="E43" s="2" t="s">
        <v>179</v>
      </c>
      <c r="F43" s="54">
        <v>139158.62</v>
      </c>
      <c r="G43" s="54">
        <v>0</v>
      </c>
      <c r="H43" s="54">
        <v>0</v>
      </c>
      <c r="I43" s="54">
        <v>0</v>
      </c>
      <c r="J43" s="54">
        <v>129619.3</v>
      </c>
      <c r="K43" s="2" t="s">
        <v>91</v>
      </c>
      <c r="L43" s="50" t="s">
        <v>30</v>
      </c>
      <c r="M43" s="50" t="s">
        <v>203</v>
      </c>
      <c r="N43" s="50" t="s">
        <v>204</v>
      </c>
      <c r="O43" s="50" t="s">
        <v>30</v>
      </c>
      <c r="P43" s="50" t="s">
        <v>204</v>
      </c>
      <c r="Q43" s="50" t="s">
        <v>205</v>
      </c>
      <c r="R43" s="63">
        <f t="shared" si="0"/>
        <v>100</v>
      </c>
      <c r="S43" s="63">
        <f t="shared" si="1"/>
        <v>0</v>
      </c>
      <c r="T43" s="63">
        <f t="shared" si="2"/>
        <v>93.145002443973652</v>
      </c>
      <c r="U43" s="2">
        <v>0</v>
      </c>
      <c r="V43" s="2">
        <v>1</v>
      </c>
      <c r="W43" s="3">
        <v>2103</v>
      </c>
      <c r="X43" s="61"/>
      <c r="Y43" s="61"/>
      <c r="Z43" s="62"/>
    </row>
    <row r="44" spans="1:26" x14ac:dyDescent="0.2">
      <c r="A44" s="3" t="s">
        <v>206</v>
      </c>
      <c r="B44" s="50" t="s">
        <v>207</v>
      </c>
      <c r="C44" s="50" t="s">
        <v>208</v>
      </c>
      <c r="D44" s="2" t="s">
        <v>209</v>
      </c>
      <c r="E44" s="2" t="s">
        <v>210</v>
      </c>
      <c r="F44" s="54">
        <v>13447992.25</v>
      </c>
      <c r="G44" s="54">
        <v>0</v>
      </c>
      <c r="H44" s="54">
        <v>0</v>
      </c>
      <c r="I44" s="54">
        <v>0</v>
      </c>
      <c r="J44" s="54">
        <v>13273213.630000001</v>
      </c>
      <c r="K44" s="2" t="s">
        <v>91</v>
      </c>
      <c r="L44" s="50" t="s">
        <v>27</v>
      </c>
      <c r="M44" s="50" t="s">
        <v>211</v>
      </c>
      <c r="N44" s="50" t="s">
        <v>212</v>
      </c>
      <c r="O44" s="50" t="s">
        <v>27</v>
      </c>
      <c r="P44" s="50" t="s">
        <v>212</v>
      </c>
      <c r="Q44" s="50" t="s">
        <v>212</v>
      </c>
      <c r="R44" s="63">
        <v>0</v>
      </c>
      <c r="S44" s="63">
        <v>0</v>
      </c>
      <c r="T44" s="63">
        <v>0</v>
      </c>
      <c r="U44" s="2">
        <v>0</v>
      </c>
      <c r="V44" s="2">
        <v>1</v>
      </c>
      <c r="X44" s="61"/>
      <c r="Y44" s="61"/>
      <c r="Z44" s="62"/>
    </row>
    <row r="45" spans="1:26" x14ac:dyDescent="0.2">
      <c r="A45" s="3" t="s">
        <v>206</v>
      </c>
      <c r="B45" s="50" t="s">
        <v>207</v>
      </c>
      <c r="C45" s="50" t="s">
        <v>208</v>
      </c>
      <c r="D45" s="2" t="s">
        <v>209</v>
      </c>
      <c r="E45" s="2" t="s">
        <v>210</v>
      </c>
      <c r="F45" s="54">
        <v>13447992.25</v>
      </c>
      <c r="G45" s="54">
        <v>0</v>
      </c>
      <c r="H45" s="54">
        <v>0</v>
      </c>
      <c r="I45" s="54">
        <v>0</v>
      </c>
      <c r="J45" s="54">
        <v>13273213.630000001</v>
      </c>
      <c r="K45" s="2" t="s">
        <v>91</v>
      </c>
      <c r="L45" s="50" t="s">
        <v>95</v>
      </c>
      <c r="M45" s="50" t="s">
        <v>212</v>
      </c>
      <c r="N45" s="50" t="s">
        <v>212</v>
      </c>
      <c r="O45" s="50" t="s">
        <v>95</v>
      </c>
      <c r="P45" s="50" t="s">
        <v>212</v>
      </c>
      <c r="Q45" s="50" t="s">
        <v>212</v>
      </c>
      <c r="R45" s="63">
        <f t="shared" si="0"/>
        <v>100</v>
      </c>
      <c r="S45" s="63">
        <f t="shared" si="1"/>
        <v>0</v>
      </c>
      <c r="T45" s="63">
        <f t="shared" si="2"/>
        <v>98.70033669895966</v>
      </c>
      <c r="U45" s="2">
        <v>0</v>
      </c>
      <c r="V45" s="2">
        <v>1</v>
      </c>
      <c r="X45" s="61"/>
      <c r="Y45" s="61"/>
      <c r="Z45" s="62"/>
    </row>
    <row r="46" spans="1:26" x14ac:dyDescent="0.2">
      <c r="A46" s="3" t="s">
        <v>206</v>
      </c>
      <c r="B46" s="50" t="s">
        <v>207</v>
      </c>
      <c r="C46" s="50" t="s">
        <v>208</v>
      </c>
      <c r="D46" s="2" t="s">
        <v>209</v>
      </c>
      <c r="E46" s="2" t="s">
        <v>210</v>
      </c>
      <c r="F46" s="54">
        <v>13447992.25</v>
      </c>
      <c r="G46" s="54">
        <v>0</v>
      </c>
      <c r="H46" s="54">
        <v>0</v>
      </c>
      <c r="I46" s="54">
        <v>0</v>
      </c>
      <c r="J46" s="54">
        <v>13273213.630000001</v>
      </c>
      <c r="K46" s="2" t="s">
        <v>91</v>
      </c>
      <c r="L46" s="50" t="s">
        <v>29</v>
      </c>
      <c r="M46" s="50" t="s">
        <v>213</v>
      </c>
      <c r="N46" s="50" t="s">
        <v>212</v>
      </c>
      <c r="O46" s="50" t="s">
        <v>29</v>
      </c>
      <c r="P46" s="50" t="s">
        <v>212</v>
      </c>
      <c r="Q46" s="50" t="s">
        <v>212</v>
      </c>
      <c r="R46" s="63">
        <f t="shared" si="0"/>
        <v>100</v>
      </c>
      <c r="S46" s="63">
        <f t="shared" si="1"/>
        <v>0</v>
      </c>
      <c r="T46" s="63">
        <f t="shared" si="2"/>
        <v>98.70033669895966</v>
      </c>
      <c r="U46" s="2">
        <v>0</v>
      </c>
      <c r="V46" s="2">
        <v>1</v>
      </c>
      <c r="X46" s="61"/>
      <c r="Y46" s="61"/>
      <c r="Z46" s="62"/>
    </row>
    <row r="47" spans="1:26" x14ac:dyDescent="0.2">
      <c r="A47" s="3" t="s">
        <v>206</v>
      </c>
      <c r="B47" s="50" t="s">
        <v>207</v>
      </c>
      <c r="C47" s="50" t="s">
        <v>208</v>
      </c>
      <c r="D47" s="2" t="s">
        <v>209</v>
      </c>
      <c r="E47" s="2" t="s">
        <v>210</v>
      </c>
      <c r="F47" s="54">
        <v>13447992.25</v>
      </c>
      <c r="G47" s="54">
        <v>0</v>
      </c>
      <c r="H47" s="54">
        <v>0</v>
      </c>
      <c r="I47" s="54">
        <v>0</v>
      </c>
      <c r="J47" s="54">
        <v>13273213.630000001</v>
      </c>
      <c r="K47" s="2" t="s">
        <v>91</v>
      </c>
      <c r="L47" s="50" t="s">
        <v>30</v>
      </c>
      <c r="M47" s="50" t="s">
        <v>214</v>
      </c>
      <c r="N47" s="50" t="s">
        <v>212</v>
      </c>
      <c r="O47" s="50" t="s">
        <v>30</v>
      </c>
      <c r="P47" s="50" t="s">
        <v>212</v>
      </c>
      <c r="Q47" s="50" t="s">
        <v>212</v>
      </c>
      <c r="R47" s="63">
        <f t="shared" si="0"/>
        <v>100</v>
      </c>
      <c r="S47" s="63">
        <f t="shared" si="1"/>
        <v>0</v>
      </c>
      <c r="T47" s="63">
        <f t="shared" si="2"/>
        <v>98.70033669895966</v>
      </c>
      <c r="U47" s="2">
        <v>0</v>
      </c>
      <c r="V47" s="2">
        <v>1</v>
      </c>
      <c r="X47" s="61"/>
      <c r="Y47" s="61"/>
      <c r="Z47" s="62"/>
    </row>
    <row r="48" spans="1:26" ht="45" x14ac:dyDescent="0.2">
      <c r="A48" s="3" t="s">
        <v>86</v>
      </c>
      <c r="B48" s="50" t="s">
        <v>215</v>
      </c>
      <c r="C48" s="50" t="s">
        <v>216</v>
      </c>
      <c r="D48" s="2" t="s">
        <v>217</v>
      </c>
      <c r="E48" s="2" t="s">
        <v>218</v>
      </c>
      <c r="F48" s="54">
        <v>10841283.050000001</v>
      </c>
      <c r="G48" s="54">
        <v>12843724</v>
      </c>
      <c r="H48" s="54">
        <v>0</v>
      </c>
      <c r="I48" s="54">
        <v>212906.31</v>
      </c>
      <c r="J48" s="54">
        <v>21760161.100000001</v>
      </c>
      <c r="K48" s="2" t="s">
        <v>91</v>
      </c>
      <c r="L48" s="50" t="s">
        <v>27</v>
      </c>
      <c r="M48" s="50" t="s">
        <v>219</v>
      </c>
      <c r="N48" s="50" t="s">
        <v>220</v>
      </c>
      <c r="O48" s="50" t="s">
        <v>27</v>
      </c>
      <c r="P48" s="50" t="s">
        <v>220</v>
      </c>
      <c r="Q48" s="49" t="s">
        <v>221</v>
      </c>
      <c r="R48" s="63">
        <v>0</v>
      </c>
      <c r="S48" s="63">
        <v>0</v>
      </c>
      <c r="T48" s="63">
        <v>0</v>
      </c>
      <c r="U48" s="2">
        <v>0</v>
      </c>
      <c r="V48" s="2">
        <v>1</v>
      </c>
      <c r="W48" s="3">
        <v>2105</v>
      </c>
      <c r="X48" s="61"/>
      <c r="Y48" s="61"/>
      <c r="Z48" s="62"/>
    </row>
    <row r="49" spans="1:26" ht="33.75" x14ac:dyDescent="0.2">
      <c r="A49" s="3" t="s">
        <v>86</v>
      </c>
      <c r="B49" s="50" t="s">
        <v>215</v>
      </c>
      <c r="C49" s="50" t="s">
        <v>216</v>
      </c>
      <c r="D49" s="2" t="s">
        <v>217</v>
      </c>
      <c r="E49" s="2" t="s">
        <v>218</v>
      </c>
      <c r="F49" s="54">
        <v>10841283.050000001</v>
      </c>
      <c r="G49" s="54">
        <v>12843724</v>
      </c>
      <c r="H49" s="54">
        <v>0</v>
      </c>
      <c r="I49" s="54">
        <v>212906.31</v>
      </c>
      <c r="J49" s="54">
        <v>21760161.100000001</v>
      </c>
      <c r="K49" s="2" t="s">
        <v>91</v>
      </c>
      <c r="L49" s="50" t="s">
        <v>95</v>
      </c>
      <c r="M49" s="49" t="s">
        <v>222</v>
      </c>
      <c r="N49" s="49" t="s">
        <v>223</v>
      </c>
      <c r="O49" s="50" t="s">
        <v>95</v>
      </c>
      <c r="P49" s="49" t="s">
        <v>223</v>
      </c>
      <c r="Q49" s="49" t="s">
        <v>222</v>
      </c>
      <c r="R49" s="63">
        <f t="shared" si="0"/>
        <v>100</v>
      </c>
      <c r="S49" s="63">
        <f t="shared" si="1"/>
        <v>118.47051627344052</v>
      </c>
      <c r="T49" s="63">
        <f t="shared" si="2"/>
        <v>200.71573631683754</v>
      </c>
      <c r="U49" s="2">
        <v>0</v>
      </c>
      <c r="V49" s="2">
        <v>1</v>
      </c>
      <c r="W49" s="3">
        <v>2105</v>
      </c>
      <c r="X49" s="61"/>
      <c r="Y49" s="61"/>
      <c r="Z49" s="62"/>
    </row>
    <row r="50" spans="1:26" ht="33.75" x14ac:dyDescent="0.2">
      <c r="A50" s="3" t="s">
        <v>86</v>
      </c>
      <c r="B50" s="50" t="s">
        <v>215</v>
      </c>
      <c r="C50" s="50" t="s">
        <v>216</v>
      </c>
      <c r="D50" s="2" t="s">
        <v>217</v>
      </c>
      <c r="E50" s="2" t="s">
        <v>218</v>
      </c>
      <c r="F50" s="54">
        <v>2710320.77</v>
      </c>
      <c r="G50" s="54">
        <v>3210931</v>
      </c>
      <c r="H50" s="54">
        <v>0</v>
      </c>
      <c r="I50" s="54">
        <v>53226.58</v>
      </c>
      <c r="J50" s="54">
        <v>5440040.29</v>
      </c>
      <c r="K50" s="2" t="s">
        <v>91</v>
      </c>
      <c r="L50" s="50" t="s">
        <v>29</v>
      </c>
      <c r="M50" s="49" t="s">
        <v>224</v>
      </c>
      <c r="N50" s="49" t="s">
        <v>225</v>
      </c>
      <c r="O50" s="50" t="s">
        <v>29</v>
      </c>
      <c r="P50" s="49" t="s">
        <v>225</v>
      </c>
      <c r="Q50" s="49" t="s">
        <v>226</v>
      </c>
      <c r="R50" s="63">
        <f t="shared" si="0"/>
        <v>100</v>
      </c>
      <c r="S50" s="63">
        <f t="shared" si="1"/>
        <v>118.47051594560891</v>
      </c>
      <c r="T50" s="63">
        <f t="shared" si="2"/>
        <v>200.71573631485694</v>
      </c>
      <c r="U50" s="2">
        <v>0</v>
      </c>
      <c r="V50" s="2">
        <v>1</v>
      </c>
      <c r="W50" s="3">
        <v>2105</v>
      </c>
      <c r="X50" s="61"/>
      <c r="Y50" s="61"/>
      <c r="Z50" s="62"/>
    </row>
    <row r="51" spans="1:26" ht="33.75" x14ac:dyDescent="0.2">
      <c r="A51" s="3" t="s">
        <v>86</v>
      </c>
      <c r="B51" s="50" t="s">
        <v>215</v>
      </c>
      <c r="C51" s="50" t="s">
        <v>216</v>
      </c>
      <c r="D51" s="2" t="s">
        <v>217</v>
      </c>
      <c r="E51" s="2" t="s">
        <v>218</v>
      </c>
      <c r="F51" s="54">
        <v>2710320.77</v>
      </c>
      <c r="G51" s="54">
        <v>3210931</v>
      </c>
      <c r="H51" s="54">
        <v>0</v>
      </c>
      <c r="I51" s="54">
        <v>53226.58</v>
      </c>
      <c r="J51" s="54">
        <v>5440040.29</v>
      </c>
      <c r="K51" s="2" t="s">
        <v>91</v>
      </c>
      <c r="L51" s="50" t="s">
        <v>30</v>
      </c>
      <c r="M51" s="49" t="s">
        <v>226</v>
      </c>
      <c r="N51" s="49" t="s">
        <v>225</v>
      </c>
      <c r="O51" s="50" t="s">
        <v>30</v>
      </c>
      <c r="P51" s="49" t="s">
        <v>225</v>
      </c>
      <c r="Q51" s="49" t="s">
        <v>226</v>
      </c>
      <c r="R51" s="63">
        <f t="shared" si="0"/>
        <v>100</v>
      </c>
      <c r="S51" s="63">
        <f t="shared" si="1"/>
        <v>118.47051594560891</v>
      </c>
      <c r="T51" s="63">
        <f t="shared" si="2"/>
        <v>200.71573631485694</v>
      </c>
      <c r="U51" s="2">
        <v>0</v>
      </c>
      <c r="V51" s="2">
        <v>1</v>
      </c>
      <c r="W51" s="3">
        <v>2105</v>
      </c>
      <c r="X51" s="61"/>
      <c r="Y51" s="61"/>
      <c r="Z51" s="62"/>
    </row>
    <row r="52" spans="1:26" ht="33.75" x14ac:dyDescent="0.2">
      <c r="A52" s="3" t="s">
        <v>86</v>
      </c>
      <c r="B52" s="50" t="s">
        <v>215</v>
      </c>
      <c r="C52" s="50" t="s">
        <v>216</v>
      </c>
      <c r="D52" s="2" t="s">
        <v>217</v>
      </c>
      <c r="E52" s="2" t="s">
        <v>218</v>
      </c>
      <c r="F52" s="54">
        <v>2710320.76</v>
      </c>
      <c r="G52" s="54">
        <v>3210931</v>
      </c>
      <c r="H52" s="54">
        <v>0</v>
      </c>
      <c r="I52" s="54">
        <v>53226.58</v>
      </c>
      <c r="J52" s="54">
        <v>5440040.2800000003</v>
      </c>
      <c r="K52" s="2" t="s">
        <v>91</v>
      </c>
      <c r="L52" s="50" t="s">
        <v>29</v>
      </c>
      <c r="M52" s="49" t="s">
        <v>227</v>
      </c>
      <c r="N52" s="49" t="s">
        <v>228</v>
      </c>
      <c r="O52" s="50" t="s">
        <v>29</v>
      </c>
      <c r="P52" s="49" t="s">
        <v>229</v>
      </c>
      <c r="Q52" s="49" t="s">
        <v>230</v>
      </c>
      <c r="R52" s="63">
        <f t="shared" si="0"/>
        <v>100</v>
      </c>
      <c r="S52" s="63">
        <f t="shared" si="1"/>
        <v>118.47051638271775</v>
      </c>
      <c r="T52" s="63">
        <f t="shared" si="2"/>
        <v>200.71573668645777</v>
      </c>
      <c r="U52" s="2">
        <v>0</v>
      </c>
      <c r="V52" s="2">
        <v>1</v>
      </c>
      <c r="W52" s="3">
        <v>2105</v>
      </c>
      <c r="X52" s="61"/>
      <c r="Y52" s="61"/>
      <c r="Z52" s="62"/>
    </row>
    <row r="53" spans="1:26" ht="33.75" x14ac:dyDescent="0.2">
      <c r="A53" s="3" t="s">
        <v>86</v>
      </c>
      <c r="B53" s="50" t="s">
        <v>215</v>
      </c>
      <c r="C53" s="50" t="s">
        <v>216</v>
      </c>
      <c r="D53" s="2" t="s">
        <v>217</v>
      </c>
      <c r="E53" s="2" t="s">
        <v>218</v>
      </c>
      <c r="F53" s="54">
        <v>2710320.76</v>
      </c>
      <c r="G53" s="54">
        <v>3210931</v>
      </c>
      <c r="H53" s="54">
        <v>0</v>
      </c>
      <c r="I53" s="54">
        <v>53226.58</v>
      </c>
      <c r="J53" s="54">
        <v>5440040.2800000003</v>
      </c>
      <c r="K53" s="2" t="s">
        <v>91</v>
      </c>
      <c r="L53" s="50" t="s">
        <v>30</v>
      </c>
      <c r="M53" s="49" t="s">
        <v>231</v>
      </c>
      <c r="N53" s="49" t="s">
        <v>232</v>
      </c>
      <c r="O53" s="50" t="s">
        <v>30</v>
      </c>
      <c r="P53" s="49" t="s">
        <v>232</v>
      </c>
      <c r="Q53" s="49" t="s">
        <v>231</v>
      </c>
      <c r="R53" s="63">
        <f t="shared" si="0"/>
        <v>100</v>
      </c>
      <c r="S53" s="63">
        <f t="shared" si="1"/>
        <v>118.47051638271775</v>
      </c>
      <c r="T53" s="63">
        <f t="shared" si="2"/>
        <v>200.71573668645777</v>
      </c>
      <c r="U53" s="2">
        <v>0</v>
      </c>
      <c r="V53" s="2">
        <v>1</v>
      </c>
      <c r="W53" s="3">
        <v>2105</v>
      </c>
      <c r="X53" s="61"/>
      <c r="Y53" s="61"/>
      <c r="Z53" s="62"/>
    </row>
    <row r="54" spans="1:26" ht="33.75" x14ac:dyDescent="0.2">
      <c r="A54" s="3" t="s">
        <v>86</v>
      </c>
      <c r="B54" s="50" t="s">
        <v>215</v>
      </c>
      <c r="C54" s="50" t="s">
        <v>216</v>
      </c>
      <c r="D54" s="2" t="s">
        <v>217</v>
      </c>
      <c r="E54" s="2" t="s">
        <v>218</v>
      </c>
      <c r="F54" s="54">
        <v>5420641.5199999996</v>
      </c>
      <c r="G54" s="54">
        <v>1386759</v>
      </c>
      <c r="H54" s="54">
        <v>0</v>
      </c>
      <c r="I54" s="54">
        <v>106453.15</v>
      </c>
      <c r="J54" s="54">
        <v>10880080.529999999</v>
      </c>
      <c r="K54" s="2" t="s">
        <v>91</v>
      </c>
      <c r="L54" s="50" t="s">
        <v>29</v>
      </c>
      <c r="M54" s="49" t="s">
        <v>233</v>
      </c>
      <c r="N54" s="49" t="s">
        <v>234</v>
      </c>
      <c r="O54" s="50" t="s">
        <v>29</v>
      </c>
      <c r="P54" s="49" t="s">
        <v>234</v>
      </c>
      <c r="Q54" s="49" t="s">
        <v>235</v>
      </c>
      <c r="R54" s="63">
        <f t="shared" si="0"/>
        <v>100</v>
      </c>
      <c r="S54" s="63">
        <f t="shared" si="1"/>
        <v>25.58293137230001</v>
      </c>
      <c r="T54" s="63">
        <f t="shared" si="2"/>
        <v>200.71573613301771</v>
      </c>
      <c r="U54" s="2">
        <v>0</v>
      </c>
      <c r="V54" s="2">
        <v>1</v>
      </c>
      <c r="W54" s="3">
        <v>2105</v>
      </c>
      <c r="X54" s="61"/>
      <c r="Y54" s="61"/>
      <c r="Z54" s="62"/>
    </row>
    <row r="55" spans="1:26" ht="33.75" x14ac:dyDescent="0.2">
      <c r="A55" s="3" t="s">
        <v>86</v>
      </c>
      <c r="B55" s="50" t="s">
        <v>215</v>
      </c>
      <c r="C55" s="50" t="s">
        <v>216</v>
      </c>
      <c r="D55" s="2" t="s">
        <v>217</v>
      </c>
      <c r="E55" s="2" t="s">
        <v>218</v>
      </c>
      <c r="F55" s="54">
        <v>2710320.76</v>
      </c>
      <c r="G55" s="54">
        <v>3210931</v>
      </c>
      <c r="H55" s="54">
        <v>0</v>
      </c>
      <c r="I55" s="54">
        <v>53226.58</v>
      </c>
      <c r="J55" s="54">
        <v>5440040.2699999996</v>
      </c>
      <c r="K55" s="2" t="s">
        <v>91</v>
      </c>
      <c r="L55" s="50" t="s">
        <v>30</v>
      </c>
      <c r="M55" s="49" t="s">
        <v>236</v>
      </c>
      <c r="N55" s="49" t="s">
        <v>237</v>
      </c>
      <c r="O55" s="50" t="s">
        <v>30</v>
      </c>
      <c r="P55" s="49" t="s">
        <v>237</v>
      </c>
      <c r="Q55" s="49" t="s">
        <v>236</v>
      </c>
      <c r="R55" s="63">
        <f t="shared" si="0"/>
        <v>100</v>
      </c>
      <c r="S55" s="63">
        <f t="shared" si="1"/>
        <v>118.47051638271775</v>
      </c>
      <c r="T55" s="63">
        <f t="shared" si="2"/>
        <v>200.71573631749771</v>
      </c>
      <c r="U55" s="2">
        <v>0</v>
      </c>
      <c r="V55" s="2">
        <v>1</v>
      </c>
      <c r="W55" s="3">
        <v>2105</v>
      </c>
      <c r="X55" s="61"/>
      <c r="Y55" s="61"/>
      <c r="Z55" s="62"/>
    </row>
    <row r="56" spans="1:26" ht="33.75" x14ac:dyDescent="0.2">
      <c r="A56" s="3" t="s">
        <v>86</v>
      </c>
      <c r="B56" s="50" t="s">
        <v>215</v>
      </c>
      <c r="C56" s="50" t="s">
        <v>216</v>
      </c>
      <c r="D56" s="2" t="s">
        <v>217</v>
      </c>
      <c r="E56" s="2" t="s">
        <v>218</v>
      </c>
      <c r="F56" s="54">
        <v>2710320.76</v>
      </c>
      <c r="G56" s="54">
        <v>3210931</v>
      </c>
      <c r="H56" s="54">
        <v>0</v>
      </c>
      <c r="I56" s="54">
        <v>53226.57</v>
      </c>
      <c r="J56" s="54">
        <v>5440040.2599999998</v>
      </c>
      <c r="K56" s="2" t="s">
        <v>91</v>
      </c>
      <c r="L56" s="50" t="s">
        <v>30</v>
      </c>
      <c r="M56" s="49" t="s">
        <v>238</v>
      </c>
      <c r="N56" s="49" t="s">
        <v>239</v>
      </c>
      <c r="O56" s="50" t="s">
        <v>30</v>
      </c>
      <c r="P56" s="49" t="s">
        <v>239</v>
      </c>
      <c r="Q56" s="49" t="s">
        <v>238</v>
      </c>
      <c r="R56" s="63">
        <f t="shared" si="0"/>
        <v>100</v>
      </c>
      <c r="S56" s="63">
        <f t="shared" si="1"/>
        <v>118.47051638271775</v>
      </c>
      <c r="T56" s="63">
        <f t="shared" si="2"/>
        <v>200.71573594853768</v>
      </c>
      <c r="U56" s="2">
        <v>0</v>
      </c>
      <c r="V56" s="2">
        <v>1</v>
      </c>
      <c r="W56" s="3">
        <v>2105</v>
      </c>
      <c r="X56" s="61"/>
      <c r="Y56" s="61"/>
      <c r="Z56" s="62"/>
    </row>
    <row r="57" spans="1:26" ht="67.5" x14ac:dyDescent="0.2">
      <c r="A57" s="3" t="s">
        <v>86</v>
      </c>
      <c r="B57" s="50" t="s">
        <v>240</v>
      </c>
      <c r="C57" s="50" t="s">
        <v>241</v>
      </c>
      <c r="D57" s="2" t="s">
        <v>242</v>
      </c>
      <c r="E57" s="2" t="s">
        <v>243</v>
      </c>
      <c r="F57" s="54">
        <v>981439.04</v>
      </c>
      <c r="G57" s="54">
        <v>0</v>
      </c>
      <c r="H57" s="54">
        <v>0</v>
      </c>
      <c r="I57" s="54">
        <v>400</v>
      </c>
      <c r="J57" s="54">
        <v>933200.97</v>
      </c>
      <c r="K57" s="2" t="s">
        <v>91</v>
      </c>
      <c r="L57" s="50" t="s">
        <v>27</v>
      </c>
      <c r="M57" s="50" t="s">
        <v>244</v>
      </c>
      <c r="N57" s="50" t="s">
        <v>245</v>
      </c>
      <c r="O57" s="50" t="s">
        <v>27</v>
      </c>
      <c r="P57" s="50" t="s">
        <v>245</v>
      </c>
      <c r="Q57" s="49" t="s">
        <v>246</v>
      </c>
      <c r="R57" s="63">
        <v>0</v>
      </c>
      <c r="S57" s="63">
        <v>0</v>
      </c>
      <c r="T57" s="63">
        <v>0</v>
      </c>
      <c r="U57" s="2">
        <v>0</v>
      </c>
      <c r="V57" s="2">
        <v>1</v>
      </c>
      <c r="W57" s="3">
        <v>2106</v>
      </c>
      <c r="X57" s="61"/>
      <c r="Y57" s="61"/>
      <c r="Z57" s="62"/>
    </row>
    <row r="58" spans="1:26" ht="33.75" x14ac:dyDescent="0.2">
      <c r="A58" s="3" t="s">
        <v>86</v>
      </c>
      <c r="B58" s="50" t="s">
        <v>240</v>
      </c>
      <c r="C58" s="50" t="s">
        <v>241</v>
      </c>
      <c r="D58" s="2" t="s">
        <v>242</v>
      </c>
      <c r="E58" s="2" t="s">
        <v>243</v>
      </c>
      <c r="F58" s="54">
        <v>981439.04</v>
      </c>
      <c r="G58" s="54">
        <v>0</v>
      </c>
      <c r="H58" s="54">
        <v>0</v>
      </c>
      <c r="I58" s="54">
        <v>400</v>
      </c>
      <c r="J58" s="54">
        <v>933200.97</v>
      </c>
      <c r="K58" s="2" t="s">
        <v>91</v>
      </c>
      <c r="L58" s="50" t="s">
        <v>95</v>
      </c>
      <c r="M58" s="49" t="s">
        <v>247</v>
      </c>
      <c r="N58" s="49" t="s">
        <v>248</v>
      </c>
      <c r="O58" s="50" t="s">
        <v>95</v>
      </c>
      <c r="P58" s="49" t="s">
        <v>248</v>
      </c>
      <c r="Q58" s="49" t="s">
        <v>247</v>
      </c>
      <c r="R58" s="63">
        <f t="shared" si="0"/>
        <v>100</v>
      </c>
      <c r="S58" s="63">
        <f t="shared" si="1"/>
        <v>0</v>
      </c>
      <c r="T58" s="63">
        <f t="shared" si="2"/>
        <v>95.084965236353341</v>
      </c>
      <c r="U58" s="2">
        <v>0</v>
      </c>
      <c r="V58" s="2">
        <v>1</v>
      </c>
      <c r="W58" s="3">
        <v>2106</v>
      </c>
      <c r="X58" s="61"/>
      <c r="Y58" s="61"/>
      <c r="Z58" s="62"/>
    </row>
    <row r="59" spans="1:26" ht="33.75" x14ac:dyDescent="0.2">
      <c r="A59" s="3" t="s">
        <v>86</v>
      </c>
      <c r="B59" s="50" t="s">
        <v>240</v>
      </c>
      <c r="C59" s="50" t="s">
        <v>241</v>
      </c>
      <c r="D59" s="2" t="s">
        <v>242</v>
      </c>
      <c r="E59" s="2" t="s">
        <v>243</v>
      </c>
      <c r="F59" s="54">
        <v>490719.52</v>
      </c>
      <c r="G59" s="54">
        <v>0</v>
      </c>
      <c r="H59" s="54">
        <v>0</v>
      </c>
      <c r="I59" s="54">
        <v>200</v>
      </c>
      <c r="J59" s="54">
        <v>466600.49</v>
      </c>
      <c r="K59" s="2" t="s">
        <v>91</v>
      </c>
      <c r="L59" s="50" t="s">
        <v>29</v>
      </c>
      <c r="M59" s="49" t="s">
        <v>249</v>
      </c>
      <c r="N59" s="49" t="s">
        <v>248</v>
      </c>
      <c r="O59" s="50" t="s">
        <v>29</v>
      </c>
      <c r="P59" s="49" t="s">
        <v>248</v>
      </c>
      <c r="Q59" s="49" t="s">
        <v>250</v>
      </c>
      <c r="R59" s="63">
        <f t="shared" si="0"/>
        <v>100</v>
      </c>
      <c r="S59" s="63">
        <f t="shared" si="1"/>
        <v>0</v>
      </c>
      <c r="T59" s="63">
        <f t="shared" si="2"/>
        <v>95.084966255265329</v>
      </c>
      <c r="U59" s="2">
        <v>0</v>
      </c>
      <c r="V59" s="2">
        <v>1</v>
      </c>
      <c r="W59" s="3">
        <v>2106</v>
      </c>
      <c r="X59" s="61"/>
      <c r="Y59" s="61"/>
      <c r="Z59" s="62"/>
    </row>
    <row r="60" spans="1:26" ht="33.75" x14ac:dyDescent="0.2">
      <c r="A60" s="3" t="s">
        <v>86</v>
      </c>
      <c r="B60" s="50" t="s">
        <v>240</v>
      </c>
      <c r="C60" s="50" t="s">
        <v>241</v>
      </c>
      <c r="D60" s="2" t="s">
        <v>242</v>
      </c>
      <c r="E60" s="2" t="s">
        <v>243</v>
      </c>
      <c r="F60" s="54">
        <v>245359.76</v>
      </c>
      <c r="G60" s="54">
        <v>0</v>
      </c>
      <c r="H60" s="54">
        <v>0</v>
      </c>
      <c r="I60" s="54">
        <v>100</v>
      </c>
      <c r="J60" s="54">
        <v>233300.25</v>
      </c>
      <c r="K60" s="2" t="s">
        <v>91</v>
      </c>
      <c r="L60" s="50" t="s">
        <v>30</v>
      </c>
      <c r="M60" s="49" t="s">
        <v>251</v>
      </c>
      <c r="N60" s="49" t="s">
        <v>248</v>
      </c>
      <c r="O60" s="50" t="s">
        <v>30</v>
      </c>
      <c r="P60" s="49" t="s">
        <v>248</v>
      </c>
      <c r="Q60" s="49" t="s">
        <v>251</v>
      </c>
      <c r="R60" s="63">
        <f t="shared" si="0"/>
        <v>100</v>
      </c>
      <c r="S60" s="63">
        <f t="shared" si="1"/>
        <v>0</v>
      </c>
      <c r="T60" s="63">
        <f t="shared" si="2"/>
        <v>95.084968293089304</v>
      </c>
      <c r="U60" s="2">
        <v>0</v>
      </c>
      <c r="V60" s="2">
        <v>1</v>
      </c>
      <c r="W60" s="3">
        <v>2106</v>
      </c>
      <c r="X60" s="61"/>
      <c r="Y60" s="61"/>
      <c r="Z60" s="62"/>
    </row>
    <row r="61" spans="1:26" ht="33.75" x14ac:dyDescent="0.2">
      <c r="A61" s="3" t="s">
        <v>86</v>
      </c>
      <c r="B61" s="50" t="s">
        <v>240</v>
      </c>
      <c r="C61" s="50" t="s">
        <v>241</v>
      </c>
      <c r="D61" s="2" t="s">
        <v>242</v>
      </c>
      <c r="E61" s="2" t="s">
        <v>243</v>
      </c>
      <c r="F61" s="54">
        <v>245359.76</v>
      </c>
      <c r="G61" s="54">
        <v>0</v>
      </c>
      <c r="H61" s="54">
        <v>0</v>
      </c>
      <c r="I61" s="54">
        <v>100</v>
      </c>
      <c r="J61" s="54">
        <v>233300.24</v>
      </c>
      <c r="K61" s="2" t="s">
        <v>91</v>
      </c>
      <c r="L61" s="50" t="s">
        <v>30</v>
      </c>
      <c r="M61" s="49" t="s">
        <v>252</v>
      </c>
      <c r="N61" s="49" t="s">
        <v>248</v>
      </c>
      <c r="O61" s="50" t="s">
        <v>30</v>
      </c>
      <c r="P61" s="49" t="s">
        <v>248</v>
      </c>
      <c r="Q61" s="49" t="s">
        <v>252</v>
      </c>
      <c r="R61" s="63">
        <f t="shared" si="0"/>
        <v>100</v>
      </c>
      <c r="S61" s="63">
        <f t="shared" si="1"/>
        <v>0</v>
      </c>
      <c r="T61" s="63">
        <f t="shared" si="2"/>
        <v>95.084964217441353</v>
      </c>
      <c r="U61" s="2">
        <v>0</v>
      </c>
      <c r="V61" s="2">
        <v>1</v>
      </c>
      <c r="W61" s="3">
        <v>2106</v>
      </c>
      <c r="X61" s="61"/>
      <c r="Y61" s="61"/>
      <c r="Z61" s="62"/>
    </row>
    <row r="62" spans="1:26" ht="33.75" x14ac:dyDescent="0.2">
      <c r="A62" s="3" t="s">
        <v>86</v>
      </c>
      <c r="B62" s="50" t="s">
        <v>240</v>
      </c>
      <c r="C62" s="50" t="s">
        <v>241</v>
      </c>
      <c r="D62" s="2" t="s">
        <v>242</v>
      </c>
      <c r="E62" s="2" t="s">
        <v>243</v>
      </c>
      <c r="F62" s="54">
        <v>245359.76</v>
      </c>
      <c r="G62" s="54">
        <v>0</v>
      </c>
      <c r="H62" s="54">
        <v>0</v>
      </c>
      <c r="I62" s="54">
        <v>100</v>
      </c>
      <c r="J62" s="54">
        <v>233300.24</v>
      </c>
      <c r="K62" s="2" t="s">
        <v>91</v>
      </c>
      <c r="L62" s="50" t="s">
        <v>29</v>
      </c>
      <c r="M62" s="49" t="s">
        <v>253</v>
      </c>
      <c r="N62" s="49" t="s">
        <v>254</v>
      </c>
      <c r="O62" s="50" t="s">
        <v>29</v>
      </c>
      <c r="P62" s="49" t="s">
        <v>254</v>
      </c>
      <c r="Q62" s="49" t="s">
        <v>255</v>
      </c>
      <c r="R62" s="63">
        <f t="shared" si="0"/>
        <v>100</v>
      </c>
      <c r="S62" s="63">
        <f t="shared" si="1"/>
        <v>0</v>
      </c>
      <c r="T62" s="63">
        <f t="shared" si="2"/>
        <v>95.084964217441353</v>
      </c>
      <c r="U62" s="2">
        <v>0</v>
      </c>
      <c r="V62" s="2">
        <v>1</v>
      </c>
      <c r="W62" s="3">
        <v>2106</v>
      </c>
      <c r="X62" s="61"/>
      <c r="Y62" s="61"/>
      <c r="Z62" s="62"/>
    </row>
    <row r="63" spans="1:26" ht="33.75" x14ac:dyDescent="0.2">
      <c r="A63" s="3" t="s">
        <v>86</v>
      </c>
      <c r="B63" s="50" t="s">
        <v>240</v>
      </c>
      <c r="C63" s="50" t="s">
        <v>241</v>
      </c>
      <c r="D63" s="2" t="s">
        <v>242</v>
      </c>
      <c r="E63" s="2" t="s">
        <v>243</v>
      </c>
      <c r="F63" s="54">
        <v>245359.76</v>
      </c>
      <c r="G63" s="54">
        <v>0</v>
      </c>
      <c r="H63" s="54">
        <v>0</v>
      </c>
      <c r="I63" s="54">
        <v>100</v>
      </c>
      <c r="J63" s="54">
        <v>233300.24</v>
      </c>
      <c r="K63" s="2" t="s">
        <v>91</v>
      </c>
      <c r="L63" s="50" t="s">
        <v>30</v>
      </c>
      <c r="M63" s="49" t="s">
        <v>256</v>
      </c>
      <c r="N63" s="49" t="s">
        <v>254</v>
      </c>
      <c r="O63" s="50" t="s">
        <v>30</v>
      </c>
      <c r="P63" s="49" t="s">
        <v>254</v>
      </c>
      <c r="Q63" s="49" t="s">
        <v>256</v>
      </c>
      <c r="R63" s="63">
        <f t="shared" si="0"/>
        <v>100</v>
      </c>
      <c r="S63" s="63">
        <f t="shared" si="1"/>
        <v>0</v>
      </c>
      <c r="T63" s="63">
        <f t="shared" si="2"/>
        <v>95.084964217441353</v>
      </c>
      <c r="U63" s="2">
        <v>0</v>
      </c>
      <c r="V63" s="2">
        <v>1</v>
      </c>
      <c r="W63" s="3">
        <v>2106</v>
      </c>
      <c r="X63" s="61"/>
      <c r="Y63" s="61"/>
      <c r="Z63" s="62"/>
    </row>
    <row r="64" spans="1:26" ht="33.75" x14ac:dyDescent="0.2">
      <c r="A64" s="3" t="s">
        <v>86</v>
      </c>
      <c r="B64" s="50" t="s">
        <v>240</v>
      </c>
      <c r="C64" s="50" t="s">
        <v>241</v>
      </c>
      <c r="D64" s="2" t="s">
        <v>242</v>
      </c>
      <c r="E64" s="2" t="s">
        <v>243</v>
      </c>
      <c r="F64" s="54">
        <v>245359.76</v>
      </c>
      <c r="G64" s="54">
        <v>0</v>
      </c>
      <c r="H64" s="54">
        <v>0</v>
      </c>
      <c r="I64" s="54">
        <v>100</v>
      </c>
      <c r="J64" s="54">
        <v>233300.24</v>
      </c>
      <c r="K64" s="2" t="s">
        <v>91</v>
      </c>
      <c r="L64" s="50" t="s">
        <v>29</v>
      </c>
      <c r="M64" s="49" t="s">
        <v>257</v>
      </c>
      <c r="N64" s="49" t="s">
        <v>254</v>
      </c>
      <c r="O64" s="50" t="s">
        <v>29</v>
      </c>
      <c r="P64" s="49" t="s">
        <v>254</v>
      </c>
      <c r="Q64" s="49" t="s">
        <v>258</v>
      </c>
      <c r="R64" s="63">
        <f t="shared" si="0"/>
        <v>100</v>
      </c>
      <c r="S64" s="63">
        <f t="shared" si="1"/>
        <v>0</v>
      </c>
      <c r="T64" s="63">
        <f t="shared" si="2"/>
        <v>95.084964217441353</v>
      </c>
      <c r="U64" s="2">
        <v>0</v>
      </c>
      <c r="V64" s="2">
        <v>1</v>
      </c>
      <c r="W64" s="3">
        <v>2106</v>
      </c>
      <c r="X64" s="61"/>
      <c r="Y64" s="61"/>
      <c r="Z64" s="62"/>
    </row>
    <row r="65" spans="1:26" ht="56.25" x14ac:dyDescent="0.2">
      <c r="A65" s="3" t="s">
        <v>86</v>
      </c>
      <c r="B65" s="50" t="s">
        <v>240</v>
      </c>
      <c r="C65" s="50" t="s">
        <v>241</v>
      </c>
      <c r="D65" s="2" t="s">
        <v>242</v>
      </c>
      <c r="E65" s="2" t="s">
        <v>243</v>
      </c>
      <c r="F65" s="54">
        <v>245359.76</v>
      </c>
      <c r="G65" s="54">
        <v>0</v>
      </c>
      <c r="H65" s="54">
        <v>0</v>
      </c>
      <c r="I65" s="54">
        <v>100</v>
      </c>
      <c r="J65" s="54">
        <v>233300.24</v>
      </c>
      <c r="K65" s="2" t="s">
        <v>91</v>
      </c>
      <c r="L65" s="50" t="s">
        <v>30</v>
      </c>
      <c r="M65" s="49" t="s">
        <v>259</v>
      </c>
      <c r="N65" s="49" t="s">
        <v>254</v>
      </c>
      <c r="O65" s="50" t="s">
        <v>30</v>
      </c>
      <c r="P65" s="49" t="s">
        <v>254</v>
      </c>
      <c r="Q65" s="49" t="s">
        <v>259</v>
      </c>
      <c r="R65" s="63">
        <f t="shared" si="0"/>
        <v>100</v>
      </c>
      <c r="S65" s="63">
        <f t="shared" si="1"/>
        <v>0</v>
      </c>
      <c r="T65" s="63">
        <f t="shared" si="2"/>
        <v>95.084964217441353</v>
      </c>
      <c r="U65" s="2">
        <v>0</v>
      </c>
      <c r="V65" s="2">
        <v>1</v>
      </c>
      <c r="W65" s="3">
        <v>2106</v>
      </c>
      <c r="X65" s="61"/>
      <c r="Y65" s="61"/>
      <c r="Z65" s="62"/>
    </row>
    <row r="66" spans="1:26" x14ac:dyDescent="0.2">
      <c r="A66" s="3" t="s">
        <v>86</v>
      </c>
      <c r="B66" s="50" t="s">
        <v>260</v>
      </c>
      <c r="C66" s="50" t="s">
        <v>261</v>
      </c>
      <c r="D66" s="2" t="s">
        <v>242</v>
      </c>
      <c r="E66" s="2" t="s">
        <v>243</v>
      </c>
      <c r="F66" s="54">
        <v>736079.28</v>
      </c>
      <c r="G66" s="54">
        <v>0</v>
      </c>
      <c r="H66" s="54">
        <v>0</v>
      </c>
      <c r="I66" s="54">
        <v>300</v>
      </c>
      <c r="J66" s="54">
        <v>699900.73</v>
      </c>
      <c r="K66" s="2" t="s">
        <v>91</v>
      </c>
      <c r="L66" s="50" t="s">
        <v>27</v>
      </c>
      <c r="M66" s="50" t="s">
        <v>261</v>
      </c>
      <c r="N66" s="50" t="s">
        <v>262</v>
      </c>
      <c r="O66" s="50" t="s">
        <v>27</v>
      </c>
      <c r="P66" s="50" t="s">
        <v>262</v>
      </c>
      <c r="Q66" s="50" t="s">
        <v>263</v>
      </c>
      <c r="R66" s="63">
        <v>0</v>
      </c>
      <c r="S66" s="63">
        <v>0</v>
      </c>
      <c r="T66" s="63">
        <v>0</v>
      </c>
      <c r="U66" s="2">
        <v>0</v>
      </c>
      <c r="V66" s="2">
        <v>1</v>
      </c>
      <c r="W66" s="3">
        <v>2106</v>
      </c>
      <c r="X66" s="61"/>
      <c r="Y66" s="61"/>
      <c r="Z66" s="62"/>
    </row>
    <row r="67" spans="1:26" x14ac:dyDescent="0.2">
      <c r="A67" s="3" t="s">
        <v>86</v>
      </c>
      <c r="B67" s="50" t="s">
        <v>260</v>
      </c>
      <c r="C67" s="50" t="s">
        <v>261</v>
      </c>
      <c r="D67" s="2" t="s">
        <v>242</v>
      </c>
      <c r="E67" s="2" t="s">
        <v>243</v>
      </c>
      <c r="F67" s="54">
        <v>736079.28</v>
      </c>
      <c r="G67" s="54">
        <v>0</v>
      </c>
      <c r="H67" s="54">
        <v>0</v>
      </c>
      <c r="I67" s="54">
        <v>300</v>
      </c>
      <c r="J67" s="54">
        <v>699900.73</v>
      </c>
      <c r="K67" s="2" t="s">
        <v>91</v>
      </c>
      <c r="L67" s="50" t="s">
        <v>95</v>
      </c>
      <c r="M67" s="50" t="s">
        <v>264</v>
      </c>
      <c r="N67" s="50" t="s">
        <v>265</v>
      </c>
      <c r="O67" s="50" t="s">
        <v>95</v>
      </c>
      <c r="P67" s="50" t="s">
        <v>265</v>
      </c>
      <c r="Q67" s="50" t="s">
        <v>264</v>
      </c>
      <c r="R67" s="63">
        <f t="shared" si="0"/>
        <v>100</v>
      </c>
      <c r="S67" s="63">
        <f t="shared" si="1"/>
        <v>0</v>
      </c>
      <c r="T67" s="63">
        <f t="shared" si="2"/>
        <v>95.084965575990665</v>
      </c>
      <c r="U67" s="2">
        <v>0</v>
      </c>
      <c r="V67" s="2">
        <v>1</v>
      </c>
      <c r="W67" s="3">
        <v>2106</v>
      </c>
      <c r="X67" s="61"/>
      <c r="Y67" s="61"/>
      <c r="Z67" s="62"/>
    </row>
    <row r="68" spans="1:26" x14ac:dyDescent="0.2">
      <c r="A68" s="3" t="s">
        <v>86</v>
      </c>
      <c r="B68" s="50" t="s">
        <v>260</v>
      </c>
      <c r="C68" s="50" t="s">
        <v>261</v>
      </c>
      <c r="D68" s="2" t="s">
        <v>242</v>
      </c>
      <c r="E68" s="2" t="s">
        <v>243</v>
      </c>
      <c r="F68" s="54">
        <v>245359.76</v>
      </c>
      <c r="G68" s="54">
        <v>0</v>
      </c>
      <c r="H68" s="54">
        <v>0</v>
      </c>
      <c r="I68" s="54">
        <v>100</v>
      </c>
      <c r="J68" s="54">
        <v>233300.25</v>
      </c>
      <c r="K68" s="2" t="s">
        <v>91</v>
      </c>
      <c r="L68" s="50" t="s">
        <v>29</v>
      </c>
      <c r="M68" s="50" t="s">
        <v>266</v>
      </c>
      <c r="N68" s="50" t="s">
        <v>267</v>
      </c>
      <c r="O68" s="50" t="s">
        <v>29</v>
      </c>
      <c r="P68" s="50" t="s">
        <v>267</v>
      </c>
      <c r="Q68" s="50" t="s">
        <v>268</v>
      </c>
      <c r="R68" s="63">
        <f t="shared" si="0"/>
        <v>100</v>
      </c>
      <c r="S68" s="63">
        <f t="shared" si="1"/>
        <v>0</v>
      </c>
      <c r="T68" s="63">
        <f t="shared" si="2"/>
        <v>95.084968293089304</v>
      </c>
      <c r="U68" s="2">
        <v>0</v>
      </c>
      <c r="V68" s="2">
        <v>1</v>
      </c>
      <c r="W68" s="3">
        <v>2106</v>
      </c>
      <c r="X68" s="61"/>
      <c r="Y68" s="61"/>
      <c r="Z68" s="62"/>
    </row>
    <row r="69" spans="1:26" x14ac:dyDescent="0.2">
      <c r="A69" s="3" t="s">
        <v>86</v>
      </c>
      <c r="B69" s="50" t="s">
        <v>260</v>
      </c>
      <c r="C69" s="50" t="s">
        <v>261</v>
      </c>
      <c r="D69" s="2" t="s">
        <v>242</v>
      </c>
      <c r="E69" s="2" t="s">
        <v>243</v>
      </c>
      <c r="F69" s="54">
        <v>245359.76</v>
      </c>
      <c r="G69" s="54">
        <v>0</v>
      </c>
      <c r="H69" s="54">
        <v>0</v>
      </c>
      <c r="I69" s="54">
        <v>100</v>
      </c>
      <c r="J69" s="54">
        <v>233300.25</v>
      </c>
      <c r="K69" s="2" t="s">
        <v>91</v>
      </c>
      <c r="L69" s="50" t="s">
        <v>30</v>
      </c>
      <c r="M69" s="50" t="s">
        <v>269</v>
      </c>
      <c r="N69" s="50" t="s">
        <v>270</v>
      </c>
      <c r="O69" s="50" t="s">
        <v>30</v>
      </c>
      <c r="P69" s="50" t="s">
        <v>270</v>
      </c>
      <c r="Q69" s="50" t="s">
        <v>269</v>
      </c>
      <c r="R69" s="63">
        <f t="shared" si="0"/>
        <v>100</v>
      </c>
      <c r="S69" s="63">
        <f t="shared" si="1"/>
        <v>0</v>
      </c>
      <c r="T69" s="63">
        <f t="shared" si="2"/>
        <v>95.084968293089304</v>
      </c>
      <c r="U69" s="2">
        <v>0</v>
      </c>
      <c r="V69" s="2">
        <v>1</v>
      </c>
      <c r="W69" s="3">
        <v>2106</v>
      </c>
      <c r="X69" s="61"/>
      <c r="Y69" s="61"/>
      <c r="Z69" s="62"/>
    </row>
    <row r="70" spans="1:26" x14ac:dyDescent="0.2">
      <c r="A70" s="3" t="s">
        <v>86</v>
      </c>
      <c r="B70" s="50" t="s">
        <v>260</v>
      </c>
      <c r="C70" s="50" t="s">
        <v>261</v>
      </c>
      <c r="D70" s="2" t="s">
        <v>242</v>
      </c>
      <c r="E70" s="2" t="s">
        <v>243</v>
      </c>
      <c r="F70" s="54">
        <v>245359.76</v>
      </c>
      <c r="G70" s="54">
        <v>0</v>
      </c>
      <c r="H70" s="54">
        <v>0</v>
      </c>
      <c r="I70" s="54">
        <v>100</v>
      </c>
      <c r="J70" s="54">
        <v>233300.24</v>
      </c>
      <c r="K70" s="2" t="s">
        <v>91</v>
      </c>
      <c r="L70" s="50" t="s">
        <v>29</v>
      </c>
      <c r="M70" s="50" t="s">
        <v>271</v>
      </c>
      <c r="N70" s="50" t="s">
        <v>272</v>
      </c>
      <c r="O70" s="50" t="s">
        <v>29</v>
      </c>
      <c r="P70" s="50" t="s">
        <v>272</v>
      </c>
      <c r="Q70" s="50" t="s">
        <v>273</v>
      </c>
      <c r="R70" s="63">
        <f t="shared" si="0"/>
        <v>100</v>
      </c>
      <c r="S70" s="63">
        <f t="shared" si="1"/>
        <v>0</v>
      </c>
      <c r="T70" s="63">
        <f t="shared" si="2"/>
        <v>95.084964217441353</v>
      </c>
      <c r="U70" s="2">
        <v>0</v>
      </c>
      <c r="V70" s="2">
        <v>1</v>
      </c>
      <c r="W70" s="3">
        <v>2106</v>
      </c>
      <c r="X70" s="61"/>
      <c r="Y70" s="61"/>
      <c r="Z70" s="62"/>
    </row>
    <row r="71" spans="1:26" x14ac:dyDescent="0.2">
      <c r="A71" s="3" t="s">
        <v>86</v>
      </c>
      <c r="B71" s="50" t="s">
        <v>260</v>
      </c>
      <c r="C71" s="50" t="s">
        <v>261</v>
      </c>
      <c r="D71" s="2" t="s">
        <v>242</v>
      </c>
      <c r="E71" s="2" t="s">
        <v>243</v>
      </c>
      <c r="F71" s="54">
        <v>245359.76</v>
      </c>
      <c r="G71" s="54">
        <v>0</v>
      </c>
      <c r="H71" s="54">
        <v>0</v>
      </c>
      <c r="I71" s="54">
        <v>100</v>
      </c>
      <c r="J71" s="54">
        <v>233300.24</v>
      </c>
      <c r="K71" s="2" t="s">
        <v>91</v>
      </c>
      <c r="L71" s="50" t="s">
        <v>30</v>
      </c>
      <c r="M71" s="50" t="s">
        <v>274</v>
      </c>
      <c r="N71" s="50" t="s">
        <v>272</v>
      </c>
      <c r="O71" s="50" t="s">
        <v>30</v>
      </c>
      <c r="P71" s="50" t="s">
        <v>272</v>
      </c>
      <c r="Q71" s="50" t="s">
        <v>274</v>
      </c>
      <c r="R71" s="63">
        <f t="shared" ref="R71:R134" si="3">+F71/F71*100</f>
        <v>100</v>
      </c>
      <c r="S71" s="63">
        <f t="shared" ref="S71:S134" si="4">+G71/F71*100</f>
        <v>0</v>
      </c>
      <c r="T71" s="63">
        <f t="shared" ref="T71:T134" si="5">+J71/F71*100</f>
        <v>95.084964217441353</v>
      </c>
      <c r="U71" s="2">
        <v>0</v>
      </c>
      <c r="V71" s="2">
        <v>1</v>
      </c>
      <c r="W71" s="3">
        <v>2106</v>
      </c>
      <c r="X71" s="61"/>
      <c r="Y71" s="61"/>
      <c r="Z71" s="62"/>
    </row>
    <row r="72" spans="1:26" x14ac:dyDescent="0.2">
      <c r="A72" s="3" t="s">
        <v>86</v>
      </c>
      <c r="B72" s="50" t="s">
        <v>260</v>
      </c>
      <c r="C72" s="50" t="s">
        <v>261</v>
      </c>
      <c r="D72" s="2" t="s">
        <v>242</v>
      </c>
      <c r="E72" s="2" t="s">
        <v>243</v>
      </c>
      <c r="F72" s="54">
        <v>245359.76</v>
      </c>
      <c r="G72" s="54">
        <v>0</v>
      </c>
      <c r="H72" s="54">
        <v>0</v>
      </c>
      <c r="I72" s="54">
        <v>100</v>
      </c>
      <c r="J72" s="54">
        <v>233300.24</v>
      </c>
      <c r="K72" s="2" t="s">
        <v>91</v>
      </c>
      <c r="L72" s="50" t="s">
        <v>29</v>
      </c>
      <c r="M72" s="50" t="s">
        <v>275</v>
      </c>
      <c r="N72" s="50" t="s">
        <v>276</v>
      </c>
      <c r="O72" s="50" t="s">
        <v>29</v>
      </c>
      <c r="P72" s="50" t="s">
        <v>276</v>
      </c>
      <c r="Q72" s="50" t="s">
        <v>277</v>
      </c>
      <c r="R72" s="63">
        <f t="shared" si="3"/>
        <v>100</v>
      </c>
      <c r="S72" s="63">
        <f t="shared" si="4"/>
        <v>0</v>
      </c>
      <c r="T72" s="63">
        <f t="shared" si="5"/>
        <v>95.084964217441353</v>
      </c>
      <c r="U72" s="2">
        <v>0</v>
      </c>
      <c r="V72" s="2">
        <v>1</v>
      </c>
      <c r="W72" s="3">
        <v>2106</v>
      </c>
      <c r="X72" s="61"/>
      <c r="Y72" s="61"/>
      <c r="Z72" s="62"/>
    </row>
    <row r="73" spans="1:26" x14ac:dyDescent="0.2">
      <c r="A73" s="3" t="s">
        <v>86</v>
      </c>
      <c r="B73" s="50" t="s">
        <v>260</v>
      </c>
      <c r="C73" s="50" t="s">
        <v>261</v>
      </c>
      <c r="D73" s="2" t="s">
        <v>242</v>
      </c>
      <c r="E73" s="2" t="s">
        <v>243</v>
      </c>
      <c r="F73" s="54">
        <v>245359.76</v>
      </c>
      <c r="G73" s="54">
        <v>0</v>
      </c>
      <c r="H73" s="54">
        <v>0</v>
      </c>
      <c r="I73" s="54">
        <v>100</v>
      </c>
      <c r="J73" s="54">
        <v>233300.24</v>
      </c>
      <c r="K73" s="2" t="s">
        <v>91</v>
      </c>
      <c r="L73" s="50" t="s">
        <v>30</v>
      </c>
      <c r="M73" s="50" t="s">
        <v>278</v>
      </c>
      <c r="N73" s="50" t="s">
        <v>279</v>
      </c>
      <c r="O73" s="50" t="s">
        <v>30</v>
      </c>
      <c r="P73" s="50" t="s">
        <v>279</v>
      </c>
      <c r="Q73" s="50" t="s">
        <v>278</v>
      </c>
      <c r="R73" s="63">
        <f t="shared" si="3"/>
        <v>100</v>
      </c>
      <c r="S73" s="63">
        <f t="shared" si="4"/>
        <v>0</v>
      </c>
      <c r="T73" s="63">
        <f t="shared" si="5"/>
        <v>95.084964217441353</v>
      </c>
      <c r="U73" s="2">
        <v>0</v>
      </c>
      <c r="V73" s="2">
        <v>1</v>
      </c>
      <c r="W73" s="3">
        <v>2106</v>
      </c>
      <c r="X73" s="61"/>
      <c r="Y73" s="61"/>
      <c r="Z73" s="62"/>
    </row>
    <row r="74" spans="1:26" x14ac:dyDescent="0.2">
      <c r="A74" s="3" t="s">
        <v>86</v>
      </c>
      <c r="B74" s="50" t="s">
        <v>280</v>
      </c>
      <c r="C74" s="50" t="s">
        <v>281</v>
      </c>
      <c r="D74" s="2" t="s">
        <v>242</v>
      </c>
      <c r="E74" s="2" t="s">
        <v>243</v>
      </c>
      <c r="F74" s="54">
        <v>981439.04</v>
      </c>
      <c r="G74" s="54">
        <v>0</v>
      </c>
      <c r="H74" s="54">
        <v>0</v>
      </c>
      <c r="I74" s="54">
        <v>400</v>
      </c>
      <c r="J74" s="54">
        <v>933200.98</v>
      </c>
      <c r="K74" s="2" t="s">
        <v>91</v>
      </c>
      <c r="L74" s="50" t="s">
        <v>27</v>
      </c>
      <c r="M74" s="50" t="s">
        <v>282</v>
      </c>
      <c r="N74" s="50" t="s">
        <v>220</v>
      </c>
      <c r="O74" s="50" t="s">
        <v>27</v>
      </c>
      <c r="P74" s="50" t="s">
        <v>220</v>
      </c>
      <c r="Q74" s="50" t="s">
        <v>283</v>
      </c>
      <c r="R74" s="63">
        <v>0</v>
      </c>
      <c r="S74" s="63">
        <v>0</v>
      </c>
      <c r="T74" s="63">
        <v>0</v>
      </c>
      <c r="U74" s="2">
        <v>0</v>
      </c>
      <c r="V74" s="2">
        <v>1</v>
      </c>
      <c r="W74" s="3">
        <v>2106</v>
      </c>
      <c r="X74" s="61"/>
      <c r="Y74" s="61"/>
      <c r="Z74" s="62"/>
    </row>
    <row r="75" spans="1:26" x14ac:dyDescent="0.2">
      <c r="A75" s="3" t="s">
        <v>86</v>
      </c>
      <c r="B75" s="50" t="s">
        <v>280</v>
      </c>
      <c r="C75" s="50" t="s">
        <v>281</v>
      </c>
      <c r="D75" s="2" t="s">
        <v>242</v>
      </c>
      <c r="E75" s="2" t="s">
        <v>243</v>
      </c>
      <c r="F75" s="54">
        <v>981439.04</v>
      </c>
      <c r="G75" s="54">
        <v>0</v>
      </c>
      <c r="H75" s="54">
        <v>0</v>
      </c>
      <c r="I75" s="54">
        <v>400</v>
      </c>
      <c r="J75" s="54">
        <v>933200.98</v>
      </c>
      <c r="K75" s="2" t="s">
        <v>91</v>
      </c>
      <c r="L75" s="50" t="s">
        <v>95</v>
      </c>
      <c r="M75" s="50" t="s">
        <v>284</v>
      </c>
      <c r="N75" s="50" t="s">
        <v>285</v>
      </c>
      <c r="O75" s="50" t="s">
        <v>95</v>
      </c>
      <c r="P75" s="50" t="s">
        <v>285</v>
      </c>
      <c r="Q75" s="50" t="s">
        <v>284</v>
      </c>
      <c r="R75" s="63">
        <f t="shared" si="3"/>
        <v>100</v>
      </c>
      <c r="S75" s="63">
        <f t="shared" si="4"/>
        <v>0</v>
      </c>
      <c r="T75" s="63">
        <f t="shared" si="5"/>
        <v>95.084966255265329</v>
      </c>
      <c r="U75" s="2">
        <v>0</v>
      </c>
      <c r="V75" s="2">
        <v>1</v>
      </c>
      <c r="W75" s="3">
        <v>2106</v>
      </c>
      <c r="X75" s="61"/>
      <c r="Y75" s="61"/>
      <c r="Z75" s="62"/>
    </row>
    <row r="76" spans="1:26" x14ac:dyDescent="0.2">
      <c r="A76" s="3" t="s">
        <v>86</v>
      </c>
      <c r="B76" s="50" t="s">
        <v>280</v>
      </c>
      <c r="C76" s="50" t="s">
        <v>281</v>
      </c>
      <c r="D76" s="2" t="s">
        <v>242</v>
      </c>
      <c r="E76" s="2" t="s">
        <v>243</v>
      </c>
      <c r="F76" s="54">
        <v>736079.28</v>
      </c>
      <c r="G76" s="54">
        <v>0</v>
      </c>
      <c r="H76" s="54">
        <v>0</v>
      </c>
      <c r="I76" s="54">
        <v>300</v>
      </c>
      <c r="J76" s="54">
        <v>699900.74</v>
      </c>
      <c r="K76" s="2" t="s">
        <v>91</v>
      </c>
      <c r="L76" s="50" t="s">
        <v>29</v>
      </c>
      <c r="M76" s="50" t="s">
        <v>286</v>
      </c>
      <c r="N76" s="50" t="s">
        <v>287</v>
      </c>
      <c r="O76" s="50" t="s">
        <v>29</v>
      </c>
      <c r="P76" s="50" t="s">
        <v>287</v>
      </c>
      <c r="Q76" s="50" t="s">
        <v>288</v>
      </c>
      <c r="R76" s="63">
        <f t="shared" si="3"/>
        <v>100</v>
      </c>
      <c r="S76" s="63">
        <f t="shared" si="4"/>
        <v>0</v>
      </c>
      <c r="T76" s="63">
        <f t="shared" si="5"/>
        <v>95.084966934539978</v>
      </c>
      <c r="U76" s="2">
        <v>0</v>
      </c>
      <c r="V76" s="2">
        <v>1</v>
      </c>
      <c r="W76" s="3">
        <v>2106</v>
      </c>
      <c r="X76" s="61"/>
      <c r="Y76" s="61"/>
      <c r="Z76" s="62"/>
    </row>
    <row r="77" spans="1:26" x14ac:dyDescent="0.2">
      <c r="A77" s="3" t="s">
        <v>86</v>
      </c>
      <c r="B77" s="50" t="s">
        <v>280</v>
      </c>
      <c r="C77" s="50" t="s">
        <v>281</v>
      </c>
      <c r="D77" s="2" t="s">
        <v>242</v>
      </c>
      <c r="E77" s="2" t="s">
        <v>243</v>
      </c>
      <c r="F77" s="54">
        <v>245359.76</v>
      </c>
      <c r="G77" s="54">
        <v>0</v>
      </c>
      <c r="H77" s="54">
        <v>0</v>
      </c>
      <c r="I77" s="54">
        <v>100</v>
      </c>
      <c r="J77" s="54">
        <v>233300.25</v>
      </c>
      <c r="K77" s="2" t="s">
        <v>91</v>
      </c>
      <c r="L77" s="50" t="s">
        <v>30</v>
      </c>
      <c r="M77" s="50" t="s">
        <v>289</v>
      </c>
      <c r="N77" s="50" t="s">
        <v>290</v>
      </c>
      <c r="O77" s="50" t="s">
        <v>30</v>
      </c>
      <c r="P77" s="50" t="s">
        <v>290</v>
      </c>
      <c r="Q77" s="50" t="s">
        <v>289</v>
      </c>
      <c r="R77" s="63">
        <f t="shared" si="3"/>
        <v>100</v>
      </c>
      <c r="S77" s="63">
        <f t="shared" si="4"/>
        <v>0</v>
      </c>
      <c r="T77" s="63">
        <f t="shared" si="5"/>
        <v>95.084968293089304</v>
      </c>
      <c r="U77" s="2">
        <v>0</v>
      </c>
      <c r="V77" s="2">
        <v>1</v>
      </c>
      <c r="W77" s="3">
        <v>2106</v>
      </c>
      <c r="X77" s="61"/>
      <c r="Y77" s="61"/>
      <c r="Z77" s="62"/>
    </row>
    <row r="78" spans="1:26" x14ac:dyDescent="0.2">
      <c r="A78" s="3" t="s">
        <v>86</v>
      </c>
      <c r="B78" s="50" t="s">
        <v>280</v>
      </c>
      <c r="C78" s="50" t="s">
        <v>281</v>
      </c>
      <c r="D78" s="2" t="s">
        <v>242</v>
      </c>
      <c r="E78" s="2" t="s">
        <v>243</v>
      </c>
      <c r="F78" s="54">
        <v>245359.76</v>
      </c>
      <c r="G78" s="54">
        <v>0</v>
      </c>
      <c r="H78" s="54">
        <v>0</v>
      </c>
      <c r="I78" s="54">
        <v>100</v>
      </c>
      <c r="J78" s="54">
        <v>233300.25</v>
      </c>
      <c r="K78" s="2" t="s">
        <v>91</v>
      </c>
      <c r="L78" s="50" t="s">
        <v>30</v>
      </c>
      <c r="M78" s="50" t="s">
        <v>291</v>
      </c>
      <c r="N78" s="50" t="s">
        <v>292</v>
      </c>
      <c r="O78" s="50" t="s">
        <v>30</v>
      </c>
      <c r="P78" s="50" t="s">
        <v>292</v>
      </c>
      <c r="Q78" s="50" t="s">
        <v>291</v>
      </c>
      <c r="R78" s="63">
        <f t="shared" si="3"/>
        <v>100</v>
      </c>
      <c r="S78" s="63">
        <f t="shared" si="4"/>
        <v>0</v>
      </c>
      <c r="T78" s="63">
        <f t="shared" si="5"/>
        <v>95.084968293089304</v>
      </c>
      <c r="U78" s="2">
        <v>0</v>
      </c>
      <c r="V78" s="2">
        <v>1</v>
      </c>
      <c r="W78" s="3">
        <v>2106</v>
      </c>
      <c r="X78" s="61"/>
      <c r="Y78" s="61"/>
      <c r="Z78" s="62"/>
    </row>
    <row r="79" spans="1:26" x14ac:dyDescent="0.2">
      <c r="A79" s="3" t="s">
        <v>86</v>
      </c>
      <c r="B79" s="50" t="s">
        <v>280</v>
      </c>
      <c r="C79" s="50" t="s">
        <v>281</v>
      </c>
      <c r="D79" s="2" t="s">
        <v>242</v>
      </c>
      <c r="E79" s="2" t="s">
        <v>243</v>
      </c>
      <c r="F79" s="54">
        <v>245359.76</v>
      </c>
      <c r="G79" s="54">
        <v>0</v>
      </c>
      <c r="H79" s="54">
        <v>0</v>
      </c>
      <c r="I79" s="54">
        <v>100</v>
      </c>
      <c r="J79" s="54">
        <v>233300.24</v>
      </c>
      <c r="K79" s="2" t="s">
        <v>91</v>
      </c>
      <c r="L79" s="50" t="s">
        <v>30</v>
      </c>
      <c r="M79" s="50" t="s">
        <v>293</v>
      </c>
      <c r="N79" s="50" t="s">
        <v>294</v>
      </c>
      <c r="O79" s="50" t="s">
        <v>30</v>
      </c>
      <c r="P79" s="50" t="s">
        <v>294</v>
      </c>
      <c r="Q79" s="50" t="s">
        <v>293</v>
      </c>
      <c r="R79" s="63">
        <f t="shared" si="3"/>
        <v>100</v>
      </c>
      <c r="S79" s="63">
        <f t="shared" si="4"/>
        <v>0</v>
      </c>
      <c r="T79" s="63">
        <f t="shared" si="5"/>
        <v>95.084964217441353</v>
      </c>
      <c r="U79" s="2">
        <v>0</v>
      </c>
      <c r="V79" s="2">
        <v>1</v>
      </c>
      <c r="W79" s="3">
        <v>2106</v>
      </c>
      <c r="X79" s="61"/>
      <c r="Y79" s="61"/>
      <c r="Z79" s="62"/>
    </row>
    <row r="80" spans="1:26" x14ac:dyDescent="0.2">
      <c r="A80" s="3" t="s">
        <v>86</v>
      </c>
      <c r="B80" s="50" t="s">
        <v>280</v>
      </c>
      <c r="C80" s="50" t="s">
        <v>281</v>
      </c>
      <c r="D80" s="2" t="s">
        <v>242</v>
      </c>
      <c r="E80" s="2" t="s">
        <v>243</v>
      </c>
      <c r="F80" s="54">
        <v>245359.76</v>
      </c>
      <c r="G80" s="54">
        <v>0</v>
      </c>
      <c r="H80" s="54">
        <v>0</v>
      </c>
      <c r="I80" s="54">
        <v>100</v>
      </c>
      <c r="J80" s="54">
        <v>233300.24</v>
      </c>
      <c r="K80" s="2" t="s">
        <v>91</v>
      </c>
      <c r="L80" s="50" t="s">
        <v>29</v>
      </c>
      <c r="M80" s="50" t="s">
        <v>295</v>
      </c>
      <c r="N80" s="50" t="s">
        <v>296</v>
      </c>
      <c r="O80" s="50" t="s">
        <v>29</v>
      </c>
      <c r="P80" s="50" t="s">
        <v>296</v>
      </c>
      <c r="Q80" s="50" t="s">
        <v>297</v>
      </c>
      <c r="R80" s="63">
        <f t="shared" si="3"/>
        <v>100</v>
      </c>
      <c r="S80" s="63">
        <f t="shared" si="4"/>
        <v>0</v>
      </c>
      <c r="T80" s="63">
        <f t="shared" si="5"/>
        <v>95.084964217441353</v>
      </c>
      <c r="U80" s="2">
        <v>0</v>
      </c>
      <c r="V80" s="2">
        <v>1</v>
      </c>
      <c r="W80" s="3">
        <v>2106</v>
      </c>
      <c r="X80" s="61"/>
      <c r="Y80" s="61"/>
      <c r="Z80" s="62"/>
    </row>
    <row r="81" spans="1:26" x14ac:dyDescent="0.2">
      <c r="A81" s="3" t="s">
        <v>86</v>
      </c>
      <c r="B81" s="50" t="s">
        <v>280</v>
      </c>
      <c r="C81" s="50" t="s">
        <v>281</v>
      </c>
      <c r="D81" s="2" t="s">
        <v>242</v>
      </c>
      <c r="E81" s="2" t="s">
        <v>243</v>
      </c>
      <c r="F81" s="54">
        <v>245359.76</v>
      </c>
      <c r="G81" s="54">
        <v>0</v>
      </c>
      <c r="H81" s="54">
        <v>0</v>
      </c>
      <c r="I81" s="54">
        <v>100</v>
      </c>
      <c r="J81" s="54">
        <v>233300.24</v>
      </c>
      <c r="K81" s="2" t="s">
        <v>91</v>
      </c>
      <c r="L81" s="50" t="s">
        <v>30</v>
      </c>
      <c r="M81" s="50" t="s">
        <v>298</v>
      </c>
      <c r="N81" s="50" t="s">
        <v>299</v>
      </c>
      <c r="O81" s="50" t="s">
        <v>30</v>
      </c>
      <c r="P81" s="50" t="s">
        <v>299</v>
      </c>
      <c r="Q81" s="50" t="s">
        <v>298</v>
      </c>
      <c r="R81" s="63">
        <f t="shared" si="3"/>
        <v>100</v>
      </c>
      <c r="S81" s="63">
        <f t="shared" si="4"/>
        <v>0</v>
      </c>
      <c r="T81" s="63">
        <f t="shared" si="5"/>
        <v>95.084964217441353</v>
      </c>
      <c r="U81" s="2">
        <v>0</v>
      </c>
      <c r="V81" s="2">
        <v>1</v>
      </c>
      <c r="W81" s="3">
        <v>2106</v>
      </c>
      <c r="X81" s="61"/>
      <c r="Y81" s="61"/>
      <c r="Z81" s="62"/>
    </row>
    <row r="82" spans="1:26" x14ac:dyDescent="0.2">
      <c r="A82" s="3" t="s">
        <v>86</v>
      </c>
      <c r="B82" s="50" t="s">
        <v>300</v>
      </c>
      <c r="C82" s="50" t="s">
        <v>301</v>
      </c>
      <c r="D82" s="2" t="s">
        <v>242</v>
      </c>
      <c r="E82" s="2" t="s">
        <v>243</v>
      </c>
      <c r="F82" s="54">
        <v>981439.03</v>
      </c>
      <c r="G82" s="54">
        <v>0</v>
      </c>
      <c r="H82" s="54">
        <v>0</v>
      </c>
      <c r="I82" s="54">
        <v>400</v>
      </c>
      <c r="J82" s="54">
        <v>933200.95</v>
      </c>
      <c r="K82" s="2" t="s">
        <v>91</v>
      </c>
      <c r="L82" s="50" t="s">
        <v>27</v>
      </c>
      <c r="M82" s="50" t="s">
        <v>302</v>
      </c>
      <c r="N82" s="50" t="s">
        <v>220</v>
      </c>
      <c r="O82" s="50" t="s">
        <v>27</v>
      </c>
      <c r="P82" s="50" t="s">
        <v>220</v>
      </c>
      <c r="Q82" s="50" t="s">
        <v>303</v>
      </c>
      <c r="R82" s="63">
        <v>0</v>
      </c>
      <c r="S82" s="63">
        <v>0</v>
      </c>
      <c r="T82" s="63">
        <v>0</v>
      </c>
      <c r="U82" s="2">
        <v>0</v>
      </c>
      <c r="V82" s="2">
        <v>1</v>
      </c>
      <c r="W82" s="3">
        <v>2106</v>
      </c>
      <c r="X82" s="61"/>
      <c r="Y82" s="61"/>
      <c r="Z82" s="62"/>
    </row>
    <row r="83" spans="1:26" x14ac:dyDescent="0.2">
      <c r="A83" s="3" t="s">
        <v>86</v>
      </c>
      <c r="B83" s="50" t="s">
        <v>300</v>
      </c>
      <c r="C83" s="50" t="s">
        <v>301</v>
      </c>
      <c r="D83" s="2" t="s">
        <v>242</v>
      </c>
      <c r="E83" s="2" t="s">
        <v>243</v>
      </c>
      <c r="F83" s="54">
        <v>981439.03</v>
      </c>
      <c r="G83" s="54">
        <v>0</v>
      </c>
      <c r="H83" s="54">
        <v>0</v>
      </c>
      <c r="I83" s="54">
        <v>400</v>
      </c>
      <c r="J83" s="54">
        <v>933200.95</v>
      </c>
      <c r="K83" s="2" t="s">
        <v>91</v>
      </c>
      <c r="L83" s="50" t="s">
        <v>95</v>
      </c>
      <c r="M83" s="50" t="s">
        <v>304</v>
      </c>
      <c r="N83" s="50" t="s">
        <v>305</v>
      </c>
      <c r="O83" s="50" t="s">
        <v>95</v>
      </c>
      <c r="P83" s="50" t="s">
        <v>305</v>
      </c>
      <c r="Q83" s="50" t="s">
        <v>304</v>
      </c>
      <c r="R83" s="63">
        <f t="shared" si="3"/>
        <v>100</v>
      </c>
      <c r="S83" s="63">
        <f t="shared" si="4"/>
        <v>0</v>
      </c>
      <c r="T83" s="63">
        <f t="shared" si="5"/>
        <v>95.084964167361463</v>
      </c>
      <c r="U83" s="2">
        <v>0</v>
      </c>
      <c r="V83" s="2">
        <v>1</v>
      </c>
      <c r="W83" s="3">
        <v>2106</v>
      </c>
      <c r="X83" s="61"/>
      <c r="Y83" s="61"/>
      <c r="Z83" s="62"/>
    </row>
    <row r="84" spans="1:26" x14ac:dyDescent="0.2">
      <c r="A84" s="3" t="s">
        <v>86</v>
      </c>
      <c r="B84" s="50" t="s">
        <v>300</v>
      </c>
      <c r="C84" s="50" t="s">
        <v>301</v>
      </c>
      <c r="D84" s="2" t="s">
        <v>242</v>
      </c>
      <c r="E84" s="2" t="s">
        <v>243</v>
      </c>
      <c r="F84" s="54">
        <v>490719.52</v>
      </c>
      <c r="G84" s="54">
        <v>0</v>
      </c>
      <c r="H84" s="54">
        <v>0</v>
      </c>
      <c r="I84" s="54">
        <v>200</v>
      </c>
      <c r="J84" s="54">
        <v>466600.49</v>
      </c>
      <c r="K84" s="2" t="s">
        <v>91</v>
      </c>
      <c r="L84" s="50" t="s">
        <v>29</v>
      </c>
      <c r="M84" s="50" t="s">
        <v>306</v>
      </c>
      <c r="N84" s="50" t="s">
        <v>307</v>
      </c>
      <c r="O84" s="50" t="s">
        <v>29</v>
      </c>
      <c r="P84" s="50" t="s">
        <v>307</v>
      </c>
      <c r="Q84" s="50" t="s">
        <v>308</v>
      </c>
      <c r="R84" s="63">
        <f t="shared" si="3"/>
        <v>100</v>
      </c>
      <c r="S84" s="63">
        <f t="shared" si="4"/>
        <v>0</v>
      </c>
      <c r="T84" s="63">
        <f t="shared" si="5"/>
        <v>95.084966255265329</v>
      </c>
      <c r="U84" s="2">
        <v>0</v>
      </c>
      <c r="V84" s="2">
        <v>1</v>
      </c>
      <c r="W84" s="3">
        <v>2106</v>
      </c>
      <c r="X84" s="61"/>
      <c r="Y84" s="61"/>
      <c r="Z84" s="62"/>
    </row>
    <row r="85" spans="1:26" x14ac:dyDescent="0.2">
      <c r="A85" s="3" t="s">
        <v>86</v>
      </c>
      <c r="B85" s="50" t="s">
        <v>300</v>
      </c>
      <c r="C85" s="50" t="s">
        <v>301</v>
      </c>
      <c r="D85" s="2" t="s">
        <v>242</v>
      </c>
      <c r="E85" s="2" t="s">
        <v>243</v>
      </c>
      <c r="F85" s="54">
        <v>245359.76</v>
      </c>
      <c r="G85" s="54">
        <v>0</v>
      </c>
      <c r="H85" s="54">
        <v>0</v>
      </c>
      <c r="I85" s="54">
        <v>100</v>
      </c>
      <c r="J85" s="54">
        <v>233300.25</v>
      </c>
      <c r="K85" s="2" t="s">
        <v>91</v>
      </c>
      <c r="L85" s="50" t="s">
        <v>30</v>
      </c>
      <c r="M85" s="50" t="s">
        <v>309</v>
      </c>
      <c r="N85" s="50" t="s">
        <v>310</v>
      </c>
      <c r="O85" s="50" t="s">
        <v>30</v>
      </c>
      <c r="P85" s="50" t="s">
        <v>310</v>
      </c>
      <c r="Q85" s="50" t="s">
        <v>309</v>
      </c>
      <c r="R85" s="63">
        <f t="shared" si="3"/>
        <v>100</v>
      </c>
      <c r="S85" s="63">
        <f t="shared" si="4"/>
        <v>0</v>
      </c>
      <c r="T85" s="63">
        <f t="shared" si="5"/>
        <v>95.084968293089304</v>
      </c>
      <c r="U85" s="2">
        <v>0</v>
      </c>
      <c r="V85" s="2">
        <v>1</v>
      </c>
      <c r="W85" s="3">
        <v>2106</v>
      </c>
      <c r="X85" s="61"/>
      <c r="Y85" s="61"/>
      <c r="Z85" s="62"/>
    </row>
    <row r="86" spans="1:26" x14ac:dyDescent="0.2">
      <c r="A86" s="3" t="s">
        <v>86</v>
      </c>
      <c r="B86" s="50" t="s">
        <v>300</v>
      </c>
      <c r="C86" s="50" t="s">
        <v>301</v>
      </c>
      <c r="D86" s="2" t="s">
        <v>242</v>
      </c>
      <c r="E86" s="2" t="s">
        <v>243</v>
      </c>
      <c r="F86" s="54">
        <v>245359.76</v>
      </c>
      <c r="G86" s="54">
        <v>0</v>
      </c>
      <c r="H86" s="54">
        <v>0</v>
      </c>
      <c r="I86" s="54">
        <v>100</v>
      </c>
      <c r="J86" s="54">
        <v>233300.24</v>
      </c>
      <c r="K86" s="2" t="s">
        <v>91</v>
      </c>
      <c r="L86" s="50" t="s">
        <v>30</v>
      </c>
      <c r="M86" s="50" t="s">
        <v>311</v>
      </c>
      <c r="N86" s="50" t="s">
        <v>310</v>
      </c>
      <c r="O86" s="50" t="s">
        <v>30</v>
      </c>
      <c r="P86" s="50" t="s">
        <v>310</v>
      </c>
      <c r="Q86" s="50" t="s">
        <v>311</v>
      </c>
      <c r="R86" s="63">
        <f t="shared" si="3"/>
        <v>100</v>
      </c>
      <c r="S86" s="63">
        <f t="shared" si="4"/>
        <v>0</v>
      </c>
      <c r="T86" s="63">
        <f t="shared" si="5"/>
        <v>95.084964217441353</v>
      </c>
      <c r="U86" s="2">
        <v>0</v>
      </c>
      <c r="V86" s="2">
        <v>1</v>
      </c>
      <c r="W86" s="3">
        <v>2106</v>
      </c>
      <c r="X86" s="61"/>
      <c r="Y86" s="61"/>
      <c r="Z86" s="62"/>
    </row>
    <row r="87" spans="1:26" x14ac:dyDescent="0.2">
      <c r="A87" s="3" t="s">
        <v>86</v>
      </c>
      <c r="B87" s="50" t="s">
        <v>300</v>
      </c>
      <c r="C87" s="50" t="s">
        <v>301</v>
      </c>
      <c r="D87" s="2" t="s">
        <v>242</v>
      </c>
      <c r="E87" s="2" t="s">
        <v>243</v>
      </c>
      <c r="F87" s="54">
        <v>245359.76</v>
      </c>
      <c r="G87" s="54">
        <v>0</v>
      </c>
      <c r="H87" s="54">
        <v>0</v>
      </c>
      <c r="I87" s="54">
        <v>100</v>
      </c>
      <c r="J87" s="54">
        <v>233300.23</v>
      </c>
      <c r="K87" s="2" t="s">
        <v>91</v>
      </c>
      <c r="L87" s="50" t="s">
        <v>29</v>
      </c>
      <c r="M87" s="50" t="s">
        <v>312</v>
      </c>
      <c r="N87" s="50" t="s">
        <v>313</v>
      </c>
      <c r="O87" s="50" t="s">
        <v>29</v>
      </c>
      <c r="P87" s="50" t="s">
        <v>313</v>
      </c>
      <c r="Q87" s="50" t="s">
        <v>314</v>
      </c>
      <c r="R87" s="63">
        <f t="shared" si="3"/>
        <v>100</v>
      </c>
      <c r="S87" s="63">
        <f t="shared" si="4"/>
        <v>0</v>
      </c>
      <c r="T87" s="63">
        <f t="shared" si="5"/>
        <v>95.084960141793417</v>
      </c>
      <c r="U87" s="2">
        <v>0</v>
      </c>
      <c r="V87" s="2">
        <v>1</v>
      </c>
      <c r="W87" s="3">
        <v>2106</v>
      </c>
      <c r="X87" s="61"/>
      <c r="Y87" s="61"/>
      <c r="Z87" s="62"/>
    </row>
    <row r="88" spans="1:26" x14ac:dyDescent="0.2">
      <c r="A88" s="3" t="s">
        <v>86</v>
      </c>
      <c r="B88" s="50" t="s">
        <v>300</v>
      </c>
      <c r="C88" s="50" t="s">
        <v>301</v>
      </c>
      <c r="D88" s="2" t="s">
        <v>242</v>
      </c>
      <c r="E88" s="2" t="s">
        <v>243</v>
      </c>
      <c r="F88" s="54">
        <v>245359.76</v>
      </c>
      <c r="G88" s="54">
        <v>0</v>
      </c>
      <c r="H88" s="54">
        <v>0</v>
      </c>
      <c r="I88" s="54">
        <v>100</v>
      </c>
      <c r="J88" s="54">
        <v>233300.23</v>
      </c>
      <c r="K88" s="2" t="s">
        <v>91</v>
      </c>
      <c r="L88" s="50" t="s">
        <v>30</v>
      </c>
      <c r="M88" s="50" t="s">
        <v>315</v>
      </c>
      <c r="N88" s="50" t="s">
        <v>313</v>
      </c>
      <c r="O88" s="50" t="s">
        <v>30</v>
      </c>
      <c r="P88" s="50" t="s">
        <v>313</v>
      </c>
      <c r="Q88" s="50" t="s">
        <v>315</v>
      </c>
      <c r="R88" s="63">
        <f t="shared" si="3"/>
        <v>100</v>
      </c>
      <c r="S88" s="63">
        <f t="shared" si="4"/>
        <v>0</v>
      </c>
      <c r="T88" s="63">
        <f t="shared" si="5"/>
        <v>95.084960141793417</v>
      </c>
      <c r="U88" s="2">
        <v>0</v>
      </c>
      <c r="V88" s="2">
        <v>1</v>
      </c>
      <c r="W88" s="3">
        <v>2106</v>
      </c>
      <c r="X88" s="61"/>
      <c r="Y88" s="61"/>
      <c r="Z88" s="62"/>
    </row>
    <row r="89" spans="1:26" x14ac:dyDescent="0.2">
      <c r="A89" s="3" t="s">
        <v>86</v>
      </c>
      <c r="B89" s="50" t="s">
        <v>300</v>
      </c>
      <c r="C89" s="50" t="s">
        <v>301</v>
      </c>
      <c r="D89" s="2" t="s">
        <v>242</v>
      </c>
      <c r="E89" s="2" t="s">
        <v>243</v>
      </c>
      <c r="F89" s="54">
        <v>245359.75</v>
      </c>
      <c r="G89" s="54">
        <v>0</v>
      </c>
      <c r="H89" s="54">
        <v>0</v>
      </c>
      <c r="I89" s="54">
        <v>100</v>
      </c>
      <c r="J89" s="54">
        <v>233300.23</v>
      </c>
      <c r="K89" s="2" t="s">
        <v>91</v>
      </c>
      <c r="L89" s="50" t="s">
        <v>29</v>
      </c>
      <c r="M89" s="50" t="s">
        <v>316</v>
      </c>
      <c r="N89" s="50" t="s">
        <v>313</v>
      </c>
      <c r="O89" s="50" t="s">
        <v>29</v>
      </c>
      <c r="P89" s="50" t="s">
        <v>313</v>
      </c>
      <c r="Q89" s="50" t="s">
        <v>317</v>
      </c>
      <c r="R89" s="63">
        <f t="shared" si="3"/>
        <v>100</v>
      </c>
      <c r="S89" s="63">
        <f t="shared" si="4"/>
        <v>0</v>
      </c>
      <c r="T89" s="63">
        <f t="shared" si="5"/>
        <v>95.084964017121791</v>
      </c>
      <c r="U89" s="2">
        <v>0</v>
      </c>
      <c r="V89" s="2">
        <v>1</v>
      </c>
      <c r="W89" s="3">
        <v>2106</v>
      </c>
      <c r="X89" s="61"/>
      <c r="Y89" s="61"/>
      <c r="Z89" s="62"/>
    </row>
    <row r="90" spans="1:26" x14ac:dyDescent="0.2">
      <c r="A90" s="3" t="s">
        <v>86</v>
      </c>
      <c r="B90" s="50" t="s">
        <v>300</v>
      </c>
      <c r="C90" s="50" t="s">
        <v>301</v>
      </c>
      <c r="D90" s="2" t="s">
        <v>242</v>
      </c>
      <c r="E90" s="2" t="s">
        <v>243</v>
      </c>
      <c r="F90" s="54">
        <v>245359.75</v>
      </c>
      <c r="G90" s="54">
        <v>0</v>
      </c>
      <c r="H90" s="54">
        <v>0</v>
      </c>
      <c r="I90" s="54">
        <v>100</v>
      </c>
      <c r="J90" s="54">
        <v>233300.23</v>
      </c>
      <c r="K90" s="2" t="s">
        <v>91</v>
      </c>
      <c r="L90" s="50" t="s">
        <v>30</v>
      </c>
      <c r="M90" s="50" t="s">
        <v>318</v>
      </c>
      <c r="N90" s="50" t="s">
        <v>313</v>
      </c>
      <c r="O90" s="50" t="s">
        <v>30</v>
      </c>
      <c r="P90" s="50" t="s">
        <v>313</v>
      </c>
      <c r="Q90" s="50" t="s">
        <v>318</v>
      </c>
      <c r="R90" s="63">
        <f t="shared" si="3"/>
        <v>100</v>
      </c>
      <c r="S90" s="63">
        <f t="shared" si="4"/>
        <v>0</v>
      </c>
      <c r="T90" s="63">
        <f t="shared" si="5"/>
        <v>95.084964017121791</v>
      </c>
      <c r="U90" s="2">
        <v>0</v>
      </c>
      <c r="V90" s="2">
        <v>1</v>
      </c>
      <c r="W90" s="3">
        <v>2106</v>
      </c>
      <c r="X90" s="61"/>
      <c r="Y90" s="61"/>
      <c r="Z90" s="62"/>
    </row>
    <row r="91" spans="1:26" x14ac:dyDescent="0.2">
      <c r="A91" s="3" t="s">
        <v>319</v>
      </c>
      <c r="B91" s="50" t="s">
        <v>320</v>
      </c>
      <c r="C91" s="50" t="s">
        <v>321</v>
      </c>
      <c r="D91" s="2" t="s">
        <v>322</v>
      </c>
      <c r="E91" s="2" t="s">
        <v>323</v>
      </c>
      <c r="F91" s="54">
        <v>1467552.03</v>
      </c>
      <c r="G91" s="54">
        <v>0</v>
      </c>
      <c r="H91" s="54">
        <v>0</v>
      </c>
      <c r="I91" s="54">
        <v>0</v>
      </c>
      <c r="J91" s="54">
        <v>1458172.09</v>
      </c>
      <c r="K91" s="2" t="s">
        <v>91</v>
      </c>
      <c r="L91" s="50" t="s">
        <v>27</v>
      </c>
      <c r="M91" s="50" t="s">
        <v>324</v>
      </c>
      <c r="N91" s="50" t="s">
        <v>325</v>
      </c>
      <c r="O91" s="50" t="s">
        <v>27</v>
      </c>
      <c r="P91" s="50" t="s">
        <v>220</v>
      </c>
      <c r="Q91" s="50" t="s">
        <v>326</v>
      </c>
      <c r="R91" s="63">
        <v>0</v>
      </c>
      <c r="S91" s="63">
        <v>0</v>
      </c>
      <c r="T91" s="63">
        <v>0</v>
      </c>
      <c r="U91" s="2">
        <v>0</v>
      </c>
      <c r="V91" s="2">
        <v>1</v>
      </c>
      <c r="W91" s="3" t="s">
        <v>327</v>
      </c>
      <c r="X91" s="61"/>
      <c r="Y91" s="61"/>
      <c r="Z91" s="62"/>
    </row>
    <row r="92" spans="1:26" x14ac:dyDescent="0.2">
      <c r="A92" s="3" t="s">
        <v>319</v>
      </c>
      <c r="B92" s="50" t="s">
        <v>320</v>
      </c>
      <c r="C92" s="50" t="s">
        <v>321</v>
      </c>
      <c r="D92" s="2" t="s">
        <v>322</v>
      </c>
      <c r="E92" s="2" t="s">
        <v>323</v>
      </c>
      <c r="F92" s="54">
        <v>1467552.03</v>
      </c>
      <c r="G92" s="54">
        <v>0</v>
      </c>
      <c r="H92" s="54">
        <v>0</v>
      </c>
      <c r="I92" s="54">
        <v>0</v>
      </c>
      <c r="J92" s="54">
        <v>1458172.09</v>
      </c>
      <c r="K92" s="2" t="s">
        <v>91</v>
      </c>
      <c r="L92" s="50" t="s">
        <v>95</v>
      </c>
      <c r="M92" s="50" t="s">
        <v>328</v>
      </c>
      <c r="N92" s="50" t="s">
        <v>329</v>
      </c>
      <c r="O92" s="50" t="s">
        <v>95</v>
      </c>
      <c r="P92" s="50" t="s">
        <v>330</v>
      </c>
      <c r="Q92" s="50" t="s">
        <v>328</v>
      </c>
      <c r="R92" s="63">
        <f t="shared" si="3"/>
        <v>100</v>
      </c>
      <c r="S92" s="63">
        <f t="shared" si="4"/>
        <v>0</v>
      </c>
      <c r="T92" s="63">
        <f t="shared" si="5"/>
        <v>99.360844466959037</v>
      </c>
      <c r="U92" s="2">
        <v>0</v>
      </c>
      <c r="V92" s="2">
        <v>1</v>
      </c>
      <c r="W92" s="3" t="s">
        <v>327</v>
      </c>
      <c r="X92" s="61"/>
      <c r="Y92" s="61"/>
      <c r="Z92" s="62"/>
    </row>
    <row r="93" spans="1:26" x14ac:dyDescent="0.2">
      <c r="A93" s="3" t="s">
        <v>319</v>
      </c>
      <c r="B93" s="50" t="s">
        <v>320</v>
      </c>
      <c r="C93" s="50" t="s">
        <v>321</v>
      </c>
      <c r="D93" s="2" t="s">
        <v>322</v>
      </c>
      <c r="E93" s="2" t="s">
        <v>323</v>
      </c>
      <c r="F93" s="54">
        <v>366888.03</v>
      </c>
      <c r="G93" s="54">
        <v>0</v>
      </c>
      <c r="H93" s="54">
        <v>0</v>
      </c>
      <c r="I93" s="54">
        <v>0</v>
      </c>
      <c r="J93" s="54">
        <v>324038.28000000003</v>
      </c>
      <c r="K93" s="2" t="s">
        <v>91</v>
      </c>
      <c r="L93" s="50" t="s">
        <v>29</v>
      </c>
      <c r="M93" s="50" t="s">
        <v>331</v>
      </c>
      <c r="N93" s="50" t="s">
        <v>332</v>
      </c>
      <c r="O93" s="50" t="s">
        <v>29</v>
      </c>
      <c r="P93" s="50" t="s">
        <v>332</v>
      </c>
      <c r="Q93" s="50" t="s">
        <v>333</v>
      </c>
      <c r="R93" s="63">
        <f t="shared" si="3"/>
        <v>100</v>
      </c>
      <c r="S93" s="63">
        <f t="shared" si="4"/>
        <v>0</v>
      </c>
      <c r="T93" s="63">
        <f t="shared" si="5"/>
        <v>88.320755517698416</v>
      </c>
      <c r="U93" s="2">
        <v>0</v>
      </c>
      <c r="V93" s="2">
        <v>1</v>
      </c>
      <c r="W93" s="3" t="s">
        <v>327</v>
      </c>
      <c r="X93" s="61"/>
      <c r="Y93" s="61"/>
      <c r="Z93" s="62"/>
    </row>
    <row r="94" spans="1:26" x14ac:dyDescent="0.2">
      <c r="A94" s="3" t="s">
        <v>319</v>
      </c>
      <c r="B94" s="50" t="s">
        <v>320</v>
      </c>
      <c r="C94" s="50" t="s">
        <v>321</v>
      </c>
      <c r="D94" s="2" t="s">
        <v>322</v>
      </c>
      <c r="E94" s="2" t="s">
        <v>323</v>
      </c>
      <c r="F94" s="54">
        <v>183444.03</v>
      </c>
      <c r="G94" s="54">
        <v>0</v>
      </c>
      <c r="H94" s="54">
        <v>0</v>
      </c>
      <c r="I94" s="54">
        <v>0</v>
      </c>
      <c r="J94" s="54">
        <v>162019.14000000001</v>
      </c>
      <c r="K94" s="2" t="s">
        <v>91</v>
      </c>
      <c r="L94" s="50" t="s">
        <v>30</v>
      </c>
      <c r="M94" s="50" t="s">
        <v>334</v>
      </c>
      <c r="N94" s="50" t="s">
        <v>335</v>
      </c>
      <c r="O94" s="50" t="s">
        <v>30</v>
      </c>
      <c r="P94" s="50" t="s">
        <v>335</v>
      </c>
      <c r="Q94" s="50" t="s">
        <v>334</v>
      </c>
      <c r="R94" s="63">
        <f t="shared" si="3"/>
        <v>100</v>
      </c>
      <c r="S94" s="63">
        <f t="shared" si="4"/>
        <v>0</v>
      </c>
      <c r="T94" s="63">
        <f t="shared" si="5"/>
        <v>88.320748295815349</v>
      </c>
      <c r="U94" s="2">
        <v>0</v>
      </c>
      <c r="V94" s="2">
        <v>1</v>
      </c>
      <c r="W94" s="3" t="s">
        <v>327</v>
      </c>
      <c r="X94" s="61"/>
      <c r="Y94" s="61"/>
      <c r="Z94" s="62"/>
    </row>
    <row r="95" spans="1:26" x14ac:dyDescent="0.2">
      <c r="A95" s="3" t="s">
        <v>319</v>
      </c>
      <c r="B95" s="50" t="s">
        <v>320</v>
      </c>
      <c r="C95" s="50" t="s">
        <v>321</v>
      </c>
      <c r="D95" s="2" t="s">
        <v>322</v>
      </c>
      <c r="E95" s="2" t="s">
        <v>323</v>
      </c>
      <c r="F95" s="54">
        <v>183444</v>
      </c>
      <c r="G95" s="54">
        <v>0</v>
      </c>
      <c r="H95" s="54">
        <v>0</v>
      </c>
      <c r="I95" s="54">
        <v>0</v>
      </c>
      <c r="J95" s="54">
        <v>162019.14000000001</v>
      </c>
      <c r="K95" s="2" t="s">
        <v>91</v>
      </c>
      <c r="L95" s="50" t="s">
        <v>30</v>
      </c>
      <c r="M95" s="50" t="s">
        <v>336</v>
      </c>
      <c r="N95" s="50" t="s">
        <v>335</v>
      </c>
      <c r="O95" s="50" t="s">
        <v>30</v>
      </c>
      <c r="P95" s="50" t="s">
        <v>335</v>
      </c>
      <c r="Q95" s="50" t="s">
        <v>336</v>
      </c>
      <c r="R95" s="63">
        <f t="shared" si="3"/>
        <v>100</v>
      </c>
      <c r="S95" s="63">
        <f t="shared" si="4"/>
        <v>0</v>
      </c>
      <c r="T95" s="63">
        <f t="shared" si="5"/>
        <v>88.320762739582662</v>
      </c>
      <c r="U95" s="2">
        <v>0</v>
      </c>
      <c r="V95" s="2">
        <v>1</v>
      </c>
      <c r="W95" s="3" t="s">
        <v>327</v>
      </c>
      <c r="X95" s="61"/>
      <c r="Y95" s="61"/>
      <c r="Z95" s="62"/>
    </row>
    <row r="96" spans="1:26" x14ac:dyDescent="0.2">
      <c r="A96" s="3" t="s">
        <v>319</v>
      </c>
      <c r="B96" s="50" t="s">
        <v>320</v>
      </c>
      <c r="C96" s="50" t="s">
        <v>321</v>
      </c>
      <c r="D96" s="2" t="s">
        <v>322</v>
      </c>
      <c r="E96" s="2" t="s">
        <v>323</v>
      </c>
      <c r="F96" s="54">
        <v>366888</v>
      </c>
      <c r="G96" s="54">
        <v>0</v>
      </c>
      <c r="H96" s="54">
        <v>0</v>
      </c>
      <c r="I96" s="54">
        <v>0</v>
      </c>
      <c r="J96" s="54">
        <v>486057.37</v>
      </c>
      <c r="K96" s="2" t="s">
        <v>91</v>
      </c>
      <c r="L96" s="50" t="s">
        <v>29</v>
      </c>
      <c r="M96" s="50" t="s">
        <v>337</v>
      </c>
      <c r="N96" s="50" t="s">
        <v>338</v>
      </c>
      <c r="O96" s="50" t="s">
        <v>29</v>
      </c>
      <c r="P96" s="50" t="s">
        <v>338</v>
      </c>
      <c r="Q96" s="50" t="s">
        <v>339</v>
      </c>
      <c r="R96" s="63">
        <f t="shared" si="3"/>
        <v>100</v>
      </c>
      <c r="S96" s="63">
        <f t="shared" si="4"/>
        <v>0</v>
      </c>
      <c r="T96" s="63">
        <f t="shared" si="5"/>
        <v>132.48113048123679</v>
      </c>
      <c r="U96" s="2">
        <v>0</v>
      </c>
      <c r="V96" s="2">
        <v>1</v>
      </c>
      <c r="W96" s="3" t="s">
        <v>327</v>
      </c>
      <c r="X96" s="61"/>
      <c r="Y96" s="61"/>
      <c r="Z96" s="62"/>
    </row>
    <row r="97" spans="1:26" x14ac:dyDescent="0.2">
      <c r="A97" s="3" t="s">
        <v>319</v>
      </c>
      <c r="B97" s="50" t="s">
        <v>320</v>
      </c>
      <c r="C97" s="50" t="s">
        <v>321</v>
      </c>
      <c r="D97" s="2" t="s">
        <v>322</v>
      </c>
      <c r="E97" s="2" t="s">
        <v>323</v>
      </c>
      <c r="F97" s="54">
        <v>122296</v>
      </c>
      <c r="G97" s="54">
        <v>0</v>
      </c>
      <c r="H97" s="54">
        <v>0</v>
      </c>
      <c r="I97" s="54">
        <v>0</v>
      </c>
      <c r="J97" s="54">
        <v>162019.13</v>
      </c>
      <c r="K97" s="2" t="s">
        <v>91</v>
      </c>
      <c r="L97" s="50" t="s">
        <v>30</v>
      </c>
      <c r="M97" s="50" t="s">
        <v>340</v>
      </c>
      <c r="N97" s="50" t="s">
        <v>341</v>
      </c>
      <c r="O97" s="50" t="s">
        <v>30</v>
      </c>
      <c r="P97" s="50" t="s">
        <v>341</v>
      </c>
      <c r="Q97" s="50" t="s">
        <v>342</v>
      </c>
      <c r="R97" s="63">
        <f t="shared" si="3"/>
        <v>100</v>
      </c>
      <c r="S97" s="63">
        <f t="shared" si="4"/>
        <v>0</v>
      </c>
      <c r="T97" s="63">
        <f t="shared" si="5"/>
        <v>132.48113593249167</v>
      </c>
      <c r="U97" s="2">
        <v>0</v>
      </c>
      <c r="V97" s="2">
        <v>1</v>
      </c>
      <c r="W97" s="3" t="s">
        <v>327</v>
      </c>
      <c r="X97" s="61"/>
      <c r="Y97" s="61"/>
      <c r="Z97" s="62"/>
    </row>
    <row r="98" spans="1:26" x14ac:dyDescent="0.2">
      <c r="A98" s="3" t="s">
        <v>319</v>
      </c>
      <c r="B98" s="50" t="s">
        <v>320</v>
      </c>
      <c r="C98" s="50" t="s">
        <v>321</v>
      </c>
      <c r="D98" s="2" t="s">
        <v>322</v>
      </c>
      <c r="E98" s="2" t="s">
        <v>323</v>
      </c>
      <c r="F98" s="54">
        <v>122296</v>
      </c>
      <c r="G98" s="54">
        <v>0</v>
      </c>
      <c r="H98" s="54">
        <v>0</v>
      </c>
      <c r="I98" s="54">
        <v>0</v>
      </c>
      <c r="J98" s="54">
        <v>162019.12</v>
      </c>
      <c r="K98" s="2" t="s">
        <v>91</v>
      </c>
      <c r="L98" s="50" t="s">
        <v>30</v>
      </c>
      <c r="M98" s="50" t="s">
        <v>343</v>
      </c>
      <c r="N98" s="50" t="s">
        <v>344</v>
      </c>
      <c r="O98" s="50" t="s">
        <v>30</v>
      </c>
      <c r="P98" s="50" t="s">
        <v>344</v>
      </c>
      <c r="Q98" s="50" t="s">
        <v>343</v>
      </c>
      <c r="R98" s="63">
        <f t="shared" si="3"/>
        <v>100</v>
      </c>
      <c r="S98" s="63">
        <f t="shared" si="4"/>
        <v>0</v>
      </c>
      <c r="T98" s="63">
        <f t="shared" si="5"/>
        <v>132.48112775560935</v>
      </c>
      <c r="U98" s="2">
        <v>0</v>
      </c>
      <c r="V98" s="2">
        <v>1</v>
      </c>
      <c r="W98" s="3" t="s">
        <v>327</v>
      </c>
      <c r="X98" s="61"/>
      <c r="Y98" s="61"/>
      <c r="Z98" s="62"/>
    </row>
    <row r="99" spans="1:26" x14ac:dyDescent="0.2">
      <c r="A99" s="3" t="s">
        <v>319</v>
      </c>
      <c r="B99" s="50" t="s">
        <v>320</v>
      </c>
      <c r="C99" s="50" t="s">
        <v>321</v>
      </c>
      <c r="D99" s="2" t="s">
        <v>322</v>
      </c>
      <c r="E99" s="2" t="s">
        <v>323</v>
      </c>
      <c r="F99" s="54">
        <v>122296</v>
      </c>
      <c r="G99" s="54">
        <v>0</v>
      </c>
      <c r="H99" s="54">
        <v>0</v>
      </c>
      <c r="I99" s="54">
        <v>0</v>
      </c>
      <c r="J99" s="54">
        <v>162019.12</v>
      </c>
      <c r="K99" s="2" t="s">
        <v>91</v>
      </c>
      <c r="L99" s="50" t="s">
        <v>30</v>
      </c>
      <c r="M99" s="50" t="s">
        <v>345</v>
      </c>
      <c r="N99" s="50" t="s">
        <v>346</v>
      </c>
      <c r="O99" s="50" t="s">
        <v>30</v>
      </c>
      <c r="P99" s="50" t="s">
        <v>346</v>
      </c>
      <c r="Q99" s="50" t="s">
        <v>345</v>
      </c>
      <c r="R99" s="63">
        <f t="shared" si="3"/>
        <v>100</v>
      </c>
      <c r="S99" s="63">
        <f t="shared" si="4"/>
        <v>0</v>
      </c>
      <c r="T99" s="63">
        <f t="shared" si="5"/>
        <v>132.48112775560935</v>
      </c>
      <c r="U99" s="2">
        <v>0</v>
      </c>
      <c r="V99" s="2">
        <v>1</v>
      </c>
      <c r="W99" s="3" t="s">
        <v>327</v>
      </c>
      <c r="X99" s="61"/>
      <c r="Y99" s="61"/>
      <c r="Z99" s="62"/>
    </row>
    <row r="100" spans="1:26" x14ac:dyDescent="0.2">
      <c r="A100" s="3" t="s">
        <v>319</v>
      </c>
      <c r="B100" s="50" t="s">
        <v>320</v>
      </c>
      <c r="C100" s="50" t="s">
        <v>321</v>
      </c>
      <c r="D100" s="2" t="s">
        <v>322</v>
      </c>
      <c r="E100" s="2" t="s">
        <v>323</v>
      </c>
      <c r="F100" s="54">
        <v>366888</v>
      </c>
      <c r="G100" s="54">
        <v>0</v>
      </c>
      <c r="H100" s="54">
        <v>0</v>
      </c>
      <c r="I100" s="54">
        <v>0</v>
      </c>
      <c r="J100" s="54">
        <v>324038.24</v>
      </c>
      <c r="K100" s="2" t="s">
        <v>91</v>
      </c>
      <c r="L100" s="50" t="s">
        <v>29</v>
      </c>
      <c r="M100" s="50" t="s">
        <v>347</v>
      </c>
      <c r="N100" s="50" t="s">
        <v>344</v>
      </c>
      <c r="O100" s="50" t="s">
        <v>29</v>
      </c>
      <c r="P100" s="50" t="s">
        <v>344</v>
      </c>
      <c r="Q100" s="50" t="s">
        <v>348</v>
      </c>
      <c r="R100" s="63">
        <f t="shared" si="3"/>
        <v>100</v>
      </c>
      <c r="S100" s="63">
        <f t="shared" si="4"/>
        <v>0</v>
      </c>
      <c r="T100" s="63">
        <f t="shared" si="5"/>
        <v>88.320751837072891</v>
      </c>
      <c r="U100" s="2">
        <v>0</v>
      </c>
      <c r="V100" s="2">
        <v>1</v>
      </c>
      <c r="W100" s="3" t="s">
        <v>327</v>
      </c>
      <c r="X100" s="61"/>
      <c r="Y100" s="61"/>
      <c r="Z100" s="62"/>
    </row>
    <row r="101" spans="1:26" x14ac:dyDescent="0.2">
      <c r="A101" s="3" t="s">
        <v>319</v>
      </c>
      <c r="B101" s="50" t="s">
        <v>320</v>
      </c>
      <c r="C101" s="50" t="s">
        <v>321</v>
      </c>
      <c r="D101" s="2" t="s">
        <v>322</v>
      </c>
      <c r="E101" s="2" t="s">
        <v>323</v>
      </c>
      <c r="F101" s="54">
        <v>183444</v>
      </c>
      <c r="G101" s="54">
        <v>0</v>
      </c>
      <c r="H101" s="54">
        <v>0</v>
      </c>
      <c r="I101" s="54">
        <v>0</v>
      </c>
      <c r="J101" s="54">
        <v>162019.12</v>
      </c>
      <c r="K101" s="2" t="s">
        <v>91</v>
      </c>
      <c r="L101" s="50" t="s">
        <v>30</v>
      </c>
      <c r="M101" s="50" t="s">
        <v>349</v>
      </c>
      <c r="N101" s="50" t="s">
        <v>350</v>
      </c>
      <c r="O101" s="50" t="s">
        <v>30</v>
      </c>
      <c r="P101" s="50" t="s">
        <v>350</v>
      </c>
      <c r="Q101" s="50" t="s">
        <v>349</v>
      </c>
      <c r="R101" s="63">
        <f t="shared" si="3"/>
        <v>100</v>
      </c>
      <c r="S101" s="63">
        <f t="shared" si="4"/>
        <v>0</v>
      </c>
      <c r="T101" s="63">
        <f t="shared" si="5"/>
        <v>88.320751837072891</v>
      </c>
      <c r="U101" s="2">
        <v>0</v>
      </c>
      <c r="V101" s="2">
        <v>1</v>
      </c>
      <c r="W101" s="3" t="s">
        <v>327</v>
      </c>
      <c r="X101" s="61"/>
      <c r="Y101" s="61"/>
      <c r="Z101" s="62"/>
    </row>
    <row r="102" spans="1:26" x14ac:dyDescent="0.2">
      <c r="A102" s="3" t="s">
        <v>319</v>
      </c>
      <c r="B102" s="50" t="s">
        <v>320</v>
      </c>
      <c r="C102" s="50" t="s">
        <v>321</v>
      </c>
      <c r="D102" s="2" t="s">
        <v>322</v>
      </c>
      <c r="E102" s="2" t="s">
        <v>323</v>
      </c>
      <c r="F102" s="54">
        <v>183444</v>
      </c>
      <c r="G102" s="54">
        <v>0</v>
      </c>
      <c r="H102" s="54">
        <v>0</v>
      </c>
      <c r="I102" s="54">
        <v>0</v>
      </c>
      <c r="J102" s="54">
        <v>162019.12</v>
      </c>
      <c r="K102" s="2" t="s">
        <v>91</v>
      </c>
      <c r="L102" s="50" t="s">
        <v>30</v>
      </c>
      <c r="M102" s="50" t="s">
        <v>351</v>
      </c>
      <c r="N102" s="50" t="s">
        <v>344</v>
      </c>
      <c r="O102" s="50" t="s">
        <v>30</v>
      </c>
      <c r="P102" s="50" t="s">
        <v>344</v>
      </c>
      <c r="Q102" s="50" t="s">
        <v>351</v>
      </c>
      <c r="R102" s="63">
        <f t="shared" si="3"/>
        <v>100</v>
      </c>
      <c r="S102" s="63">
        <f t="shared" si="4"/>
        <v>0</v>
      </c>
      <c r="T102" s="63">
        <f t="shared" si="5"/>
        <v>88.320751837072891</v>
      </c>
      <c r="U102" s="2">
        <v>0</v>
      </c>
      <c r="V102" s="2">
        <v>1</v>
      </c>
      <c r="W102" s="3" t="s">
        <v>327</v>
      </c>
      <c r="X102" s="61"/>
      <c r="Y102" s="61"/>
      <c r="Z102" s="62"/>
    </row>
    <row r="103" spans="1:26" x14ac:dyDescent="0.2">
      <c r="A103" s="3" t="s">
        <v>319</v>
      </c>
      <c r="B103" s="50" t="s">
        <v>320</v>
      </c>
      <c r="C103" s="50" t="s">
        <v>321</v>
      </c>
      <c r="D103" s="2" t="s">
        <v>322</v>
      </c>
      <c r="E103" s="2" t="s">
        <v>323</v>
      </c>
      <c r="F103" s="54">
        <v>366888</v>
      </c>
      <c r="G103" s="54">
        <v>0</v>
      </c>
      <c r="H103" s="54">
        <v>0</v>
      </c>
      <c r="I103" s="54">
        <v>0</v>
      </c>
      <c r="J103" s="54">
        <v>324038.2</v>
      </c>
      <c r="K103" s="2" t="s">
        <v>91</v>
      </c>
      <c r="L103" s="50" t="s">
        <v>29</v>
      </c>
      <c r="M103" s="50" t="s">
        <v>352</v>
      </c>
      <c r="N103" s="50" t="s">
        <v>353</v>
      </c>
      <c r="O103" s="50" t="s">
        <v>29</v>
      </c>
      <c r="P103" s="50" t="s">
        <v>353</v>
      </c>
      <c r="Q103" s="50" t="s">
        <v>354</v>
      </c>
      <c r="R103" s="63">
        <f t="shared" si="3"/>
        <v>100</v>
      </c>
      <c r="S103" s="63">
        <f t="shared" si="4"/>
        <v>0</v>
      </c>
      <c r="T103" s="63">
        <f t="shared" si="5"/>
        <v>88.320740934563133</v>
      </c>
      <c r="U103" s="2">
        <v>0</v>
      </c>
      <c r="V103" s="2">
        <v>1</v>
      </c>
      <c r="W103" s="3" t="s">
        <v>327</v>
      </c>
      <c r="X103" s="61"/>
      <c r="Y103" s="61"/>
      <c r="Z103" s="62"/>
    </row>
    <row r="104" spans="1:26" x14ac:dyDescent="0.2">
      <c r="A104" s="3" t="s">
        <v>319</v>
      </c>
      <c r="B104" s="50" t="s">
        <v>320</v>
      </c>
      <c r="C104" s="50" t="s">
        <v>321</v>
      </c>
      <c r="D104" s="2" t="s">
        <v>322</v>
      </c>
      <c r="E104" s="2" t="s">
        <v>323</v>
      </c>
      <c r="F104" s="54">
        <v>183444</v>
      </c>
      <c r="G104" s="54">
        <v>0</v>
      </c>
      <c r="H104" s="54">
        <v>0</v>
      </c>
      <c r="I104" s="54">
        <v>0</v>
      </c>
      <c r="J104" s="54">
        <v>162019.1</v>
      </c>
      <c r="K104" s="2" t="s">
        <v>91</v>
      </c>
      <c r="L104" s="50" t="s">
        <v>30</v>
      </c>
      <c r="M104" s="50" t="s">
        <v>355</v>
      </c>
      <c r="N104" s="50" t="s">
        <v>356</v>
      </c>
      <c r="O104" s="50" t="s">
        <v>30</v>
      </c>
      <c r="P104" s="50" t="s">
        <v>356</v>
      </c>
      <c r="Q104" s="50" t="s">
        <v>355</v>
      </c>
      <c r="R104" s="63">
        <f t="shared" si="3"/>
        <v>100</v>
      </c>
      <c r="S104" s="63">
        <f t="shared" si="4"/>
        <v>0</v>
      </c>
      <c r="T104" s="63">
        <f t="shared" si="5"/>
        <v>88.320740934563133</v>
      </c>
      <c r="U104" s="2">
        <v>0</v>
      </c>
      <c r="V104" s="2">
        <v>1</v>
      </c>
      <c r="W104" s="3" t="s">
        <v>327</v>
      </c>
      <c r="X104" s="61"/>
      <c r="Y104" s="61"/>
      <c r="Z104" s="62"/>
    </row>
    <row r="105" spans="1:26" x14ac:dyDescent="0.2">
      <c r="A105" s="3" t="s">
        <v>319</v>
      </c>
      <c r="B105" s="50" t="s">
        <v>320</v>
      </c>
      <c r="C105" s="50" t="s">
        <v>321</v>
      </c>
      <c r="D105" s="2" t="s">
        <v>322</v>
      </c>
      <c r="E105" s="2" t="s">
        <v>323</v>
      </c>
      <c r="F105" s="54">
        <v>183444</v>
      </c>
      <c r="G105" s="54">
        <v>0</v>
      </c>
      <c r="H105" s="54">
        <v>0</v>
      </c>
      <c r="I105" s="54">
        <v>0</v>
      </c>
      <c r="J105" s="54">
        <v>162019.1</v>
      </c>
      <c r="K105" s="2" t="s">
        <v>91</v>
      </c>
      <c r="L105" s="50" t="s">
        <v>30</v>
      </c>
      <c r="M105" s="50" t="s">
        <v>357</v>
      </c>
      <c r="N105" s="50" t="s">
        <v>358</v>
      </c>
      <c r="O105" s="50" t="s">
        <v>30</v>
      </c>
      <c r="P105" s="50" t="s">
        <v>358</v>
      </c>
      <c r="Q105" s="50" t="s">
        <v>357</v>
      </c>
      <c r="R105" s="63">
        <f t="shared" si="3"/>
        <v>100</v>
      </c>
      <c r="S105" s="63">
        <f t="shared" si="4"/>
        <v>0</v>
      </c>
      <c r="T105" s="63">
        <f t="shared" si="5"/>
        <v>88.320740934563133</v>
      </c>
      <c r="U105" s="2">
        <v>0</v>
      </c>
      <c r="V105" s="2">
        <v>1</v>
      </c>
      <c r="W105" s="3" t="s">
        <v>327</v>
      </c>
      <c r="X105" s="61"/>
      <c r="Y105" s="61"/>
      <c r="Z105" s="62"/>
    </row>
    <row r="106" spans="1:26" x14ac:dyDescent="0.2">
      <c r="A106" s="3" t="s">
        <v>359</v>
      </c>
      <c r="B106" s="50" t="s">
        <v>360</v>
      </c>
      <c r="C106" s="50" t="s">
        <v>361</v>
      </c>
      <c r="D106" s="2" t="s">
        <v>362</v>
      </c>
      <c r="E106" s="2" t="s">
        <v>363</v>
      </c>
      <c r="F106" s="54">
        <v>21800287.460000001</v>
      </c>
      <c r="G106" s="54">
        <v>-1680330.48</v>
      </c>
      <c r="H106" s="54">
        <v>0</v>
      </c>
      <c r="I106" s="54">
        <v>819765.21</v>
      </c>
      <c r="J106" s="54">
        <v>17496163.52</v>
      </c>
      <c r="K106" s="2" t="s">
        <v>91</v>
      </c>
      <c r="L106" s="50" t="s">
        <v>27</v>
      </c>
      <c r="M106" s="50" t="s">
        <v>364</v>
      </c>
      <c r="N106" s="50" t="s">
        <v>365</v>
      </c>
      <c r="O106" s="50" t="s">
        <v>27</v>
      </c>
      <c r="P106" s="50" t="s">
        <v>365</v>
      </c>
      <c r="Q106" s="50" t="s">
        <v>366</v>
      </c>
      <c r="R106" s="63">
        <v>0</v>
      </c>
      <c r="S106" s="63">
        <v>0</v>
      </c>
      <c r="T106" s="63">
        <v>0</v>
      </c>
      <c r="U106" s="2">
        <v>0</v>
      </c>
      <c r="V106" s="2">
        <v>1</v>
      </c>
      <c r="W106" s="3">
        <v>2108</v>
      </c>
      <c r="X106" s="61"/>
      <c r="Y106" s="61"/>
      <c r="Z106" s="62"/>
    </row>
    <row r="107" spans="1:26" x14ac:dyDescent="0.2">
      <c r="A107" s="3" t="s">
        <v>359</v>
      </c>
      <c r="B107" s="50" t="s">
        <v>360</v>
      </c>
      <c r="C107" s="50" t="s">
        <v>361</v>
      </c>
      <c r="D107" s="2" t="s">
        <v>362</v>
      </c>
      <c r="E107" s="2" t="s">
        <v>363</v>
      </c>
      <c r="F107" s="54">
        <v>21800287.460000001</v>
      </c>
      <c r="G107" s="54">
        <v>-1680330.48</v>
      </c>
      <c r="H107" s="54">
        <v>0</v>
      </c>
      <c r="I107" s="54">
        <v>819765.21</v>
      </c>
      <c r="J107" s="54">
        <v>17496163.52</v>
      </c>
      <c r="K107" s="2" t="s">
        <v>91</v>
      </c>
      <c r="L107" s="50" t="s">
        <v>95</v>
      </c>
      <c r="M107" s="50" t="s">
        <v>367</v>
      </c>
      <c r="N107" s="50" t="s">
        <v>368</v>
      </c>
      <c r="O107" s="50" t="s">
        <v>95</v>
      </c>
      <c r="P107" s="50" t="s">
        <v>368</v>
      </c>
      <c r="Q107" s="50" t="s">
        <v>367</v>
      </c>
      <c r="R107" s="63">
        <f t="shared" si="3"/>
        <v>100</v>
      </c>
      <c r="S107" s="63">
        <f t="shared" si="4"/>
        <v>-7.7078363442827733</v>
      </c>
      <c r="T107" s="63">
        <f t="shared" si="5"/>
        <v>80.256572543378752</v>
      </c>
      <c r="U107" s="2">
        <v>0</v>
      </c>
      <c r="V107" s="2">
        <v>1</v>
      </c>
      <c r="W107" s="3">
        <v>2108</v>
      </c>
      <c r="X107" s="61"/>
      <c r="Y107" s="61"/>
      <c r="Z107" s="62"/>
    </row>
    <row r="108" spans="1:26" x14ac:dyDescent="0.2">
      <c r="A108" s="3" t="s">
        <v>359</v>
      </c>
      <c r="B108" s="50" t="s">
        <v>360</v>
      </c>
      <c r="C108" s="50" t="s">
        <v>361</v>
      </c>
      <c r="D108" s="2" t="s">
        <v>362</v>
      </c>
      <c r="E108" s="2" t="s">
        <v>363</v>
      </c>
      <c r="F108" s="54">
        <v>21800287.460000001</v>
      </c>
      <c r="G108" s="54">
        <v>-1680330.48</v>
      </c>
      <c r="H108" s="54">
        <v>0</v>
      </c>
      <c r="I108" s="54">
        <v>819765.21</v>
      </c>
      <c r="J108" s="54">
        <v>17496163.52</v>
      </c>
      <c r="K108" s="2" t="s">
        <v>91</v>
      </c>
      <c r="L108" s="50" t="s">
        <v>29</v>
      </c>
      <c r="M108" s="50" t="s">
        <v>369</v>
      </c>
      <c r="N108" s="50" t="s">
        <v>370</v>
      </c>
      <c r="O108" s="50" t="s">
        <v>29</v>
      </c>
      <c r="P108" s="50" t="s">
        <v>370</v>
      </c>
      <c r="Q108" s="50" t="s">
        <v>371</v>
      </c>
      <c r="R108" s="63">
        <f t="shared" si="3"/>
        <v>100</v>
      </c>
      <c r="S108" s="63">
        <f t="shared" si="4"/>
        <v>-7.7078363442827733</v>
      </c>
      <c r="T108" s="63">
        <f t="shared" si="5"/>
        <v>80.256572543378752</v>
      </c>
      <c r="U108" s="2">
        <v>0</v>
      </c>
      <c r="V108" s="2">
        <v>1</v>
      </c>
      <c r="W108" s="3">
        <v>2108</v>
      </c>
      <c r="X108" s="61"/>
      <c r="Y108" s="61"/>
      <c r="Z108" s="62"/>
    </row>
    <row r="109" spans="1:26" x14ac:dyDescent="0.2">
      <c r="A109" s="3" t="s">
        <v>359</v>
      </c>
      <c r="B109" s="50" t="s">
        <v>360</v>
      </c>
      <c r="C109" s="50" t="s">
        <v>361</v>
      </c>
      <c r="D109" s="2" t="s">
        <v>362</v>
      </c>
      <c r="E109" s="2" t="s">
        <v>363</v>
      </c>
      <c r="F109" s="54">
        <v>10900143.73</v>
      </c>
      <c r="G109" s="54">
        <v>-840165.24</v>
      </c>
      <c r="H109" s="54">
        <v>0</v>
      </c>
      <c r="I109" s="54">
        <v>409882.6</v>
      </c>
      <c r="J109" s="54">
        <v>8748081.7599999998</v>
      </c>
      <c r="K109" s="2" t="s">
        <v>91</v>
      </c>
      <c r="L109" s="50" t="s">
        <v>30</v>
      </c>
      <c r="M109" s="50" t="s">
        <v>372</v>
      </c>
      <c r="N109" s="50" t="s">
        <v>373</v>
      </c>
      <c r="O109" s="50" t="s">
        <v>30</v>
      </c>
      <c r="P109" s="50" t="s">
        <v>373</v>
      </c>
      <c r="Q109" s="50" t="s">
        <v>372</v>
      </c>
      <c r="R109" s="63">
        <f t="shared" si="3"/>
        <v>100</v>
      </c>
      <c r="S109" s="63">
        <f t="shared" si="4"/>
        <v>-7.7078363442827733</v>
      </c>
      <c r="T109" s="63">
        <f t="shared" si="5"/>
        <v>80.256572543378752</v>
      </c>
      <c r="U109" s="2">
        <v>0</v>
      </c>
      <c r="V109" s="2">
        <v>1</v>
      </c>
      <c r="W109" s="3">
        <v>2108</v>
      </c>
      <c r="X109" s="61"/>
      <c r="Y109" s="61"/>
      <c r="Z109" s="62"/>
    </row>
    <row r="110" spans="1:26" x14ac:dyDescent="0.2">
      <c r="A110" s="3" t="s">
        <v>359</v>
      </c>
      <c r="B110" s="50" t="s">
        <v>360</v>
      </c>
      <c r="C110" s="50" t="s">
        <v>361</v>
      </c>
      <c r="D110" s="2" t="s">
        <v>362</v>
      </c>
      <c r="E110" s="2" t="s">
        <v>363</v>
      </c>
      <c r="F110" s="54">
        <v>10900143.73</v>
      </c>
      <c r="G110" s="54">
        <v>-840165.24</v>
      </c>
      <c r="H110" s="54">
        <v>0</v>
      </c>
      <c r="I110" s="54">
        <v>409882.61</v>
      </c>
      <c r="J110" s="54">
        <v>8748081.7599999998</v>
      </c>
      <c r="K110" s="2" t="s">
        <v>91</v>
      </c>
      <c r="L110" s="50" t="s">
        <v>30</v>
      </c>
      <c r="M110" s="50" t="s">
        <v>374</v>
      </c>
      <c r="N110" s="50" t="s">
        <v>375</v>
      </c>
      <c r="O110" s="50" t="s">
        <v>30</v>
      </c>
      <c r="P110" s="50" t="s">
        <v>375</v>
      </c>
      <c r="Q110" s="50" t="s">
        <v>374</v>
      </c>
      <c r="R110" s="63">
        <f t="shared" si="3"/>
        <v>100</v>
      </c>
      <c r="S110" s="63">
        <f t="shared" si="4"/>
        <v>-7.7078363442827733</v>
      </c>
      <c r="T110" s="63">
        <f t="shared" si="5"/>
        <v>80.256572543378752</v>
      </c>
      <c r="U110" s="2">
        <v>0</v>
      </c>
      <c r="V110" s="2">
        <v>1</v>
      </c>
      <c r="W110" s="3">
        <v>2108</v>
      </c>
      <c r="X110" s="61"/>
      <c r="Y110" s="61"/>
      <c r="Z110" s="62"/>
    </row>
    <row r="111" spans="1:26" ht="22.5" x14ac:dyDescent="0.2">
      <c r="A111" s="3" t="s">
        <v>359</v>
      </c>
      <c r="B111" s="50" t="s">
        <v>376</v>
      </c>
      <c r="C111" s="50" t="s">
        <v>377</v>
      </c>
      <c r="D111" s="2" t="s">
        <v>362</v>
      </c>
      <c r="E111" s="2" t="s">
        <v>363</v>
      </c>
      <c r="F111" s="54">
        <v>32700431.18</v>
      </c>
      <c r="G111" s="54">
        <v>-2520495.75</v>
      </c>
      <c r="H111" s="54">
        <v>0</v>
      </c>
      <c r="I111" s="54">
        <v>1229647.81</v>
      </c>
      <c r="J111" s="54">
        <v>26244245.219999999</v>
      </c>
      <c r="K111" s="2" t="s">
        <v>91</v>
      </c>
      <c r="L111" s="50" t="s">
        <v>27</v>
      </c>
      <c r="M111" s="49" t="s">
        <v>378</v>
      </c>
      <c r="N111" s="50" t="s">
        <v>379</v>
      </c>
      <c r="O111" s="50" t="s">
        <v>27</v>
      </c>
      <c r="P111" s="50" t="s">
        <v>380</v>
      </c>
      <c r="Q111" s="50" t="s">
        <v>381</v>
      </c>
      <c r="R111" s="63">
        <v>0</v>
      </c>
      <c r="S111" s="63">
        <v>0</v>
      </c>
      <c r="T111" s="63">
        <v>0</v>
      </c>
      <c r="U111" s="2">
        <v>0</v>
      </c>
      <c r="V111" s="2">
        <v>1</v>
      </c>
      <c r="W111" s="3">
        <v>2108</v>
      </c>
      <c r="X111" s="61"/>
      <c r="Y111" s="61"/>
      <c r="Z111" s="62"/>
    </row>
    <row r="112" spans="1:26" x14ac:dyDescent="0.2">
      <c r="A112" s="3" t="s">
        <v>359</v>
      </c>
      <c r="B112" s="50" t="s">
        <v>376</v>
      </c>
      <c r="C112" s="50" t="s">
        <v>377</v>
      </c>
      <c r="D112" s="2" t="s">
        <v>362</v>
      </c>
      <c r="E112" s="2" t="s">
        <v>363</v>
      </c>
      <c r="F112" s="54">
        <v>32700431.18</v>
      </c>
      <c r="G112" s="54">
        <v>-2520495.75</v>
      </c>
      <c r="H112" s="54">
        <v>0</v>
      </c>
      <c r="I112" s="54">
        <v>1229647.81</v>
      </c>
      <c r="J112" s="54">
        <v>26244245.219999999</v>
      </c>
      <c r="K112" s="2" t="s">
        <v>91</v>
      </c>
      <c r="L112" s="50" t="s">
        <v>95</v>
      </c>
      <c r="M112" s="50" t="s">
        <v>382</v>
      </c>
      <c r="N112" s="50" t="s">
        <v>383</v>
      </c>
      <c r="O112" s="50" t="s">
        <v>95</v>
      </c>
      <c r="P112" s="50" t="s">
        <v>383</v>
      </c>
      <c r="Q112" s="50" t="s">
        <v>382</v>
      </c>
      <c r="R112" s="63">
        <f t="shared" si="3"/>
        <v>100</v>
      </c>
      <c r="S112" s="63">
        <f t="shared" si="4"/>
        <v>-7.707836438381789</v>
      </c>
      <c r="T112" s="63">
        <f t="shared" si="5"/>
        <v>80.256572384437902</v>
      </c>
      <c r="U112" s="2">
        <v>0</v>
      </c>
      <c r="V112" s="2">
        <v>1</v>
      </c>
      <c r="W112" s="3" t="s">
        <v>384</v>
      </c>
      <c r="X112" s="61"/>
      <c r="Y112" s="61"/>
      <c r="Z112" s="62"/>
    </row>
    <row r="113" spans="1:26" x14ac:dyDescent="0.2">
      <c r="A113" s="3" t="s">
        <v>359</v>
      </c>
      <c r="B113" s="50" t="s">
        <v>376</v>
      </c>
      <c r="C113" s="50" t="s">
        <v>377</v>
      </c>
      <c r="D113" s="2" t="s">
        <v>362</v>
      </c>
      <c r="E113" s="2" t="s">
        <v>363</v>
      </c>
      <c r="F113" s="54">
        <v>21800287.460000001</v>
      </c>
      <c r="G113" s="54">
        <v>-1680330.5</v>
      </c>
      <c r="H113" s="54">
        <v>0</v>
      </c>
      <c r="I113" s="54">
        <v>819765.2</v>
      </c>
      <c r="J113" s="54">
        <v>17496163.509999998</v>
      </c>
      <c r="K113" s="2" t="s">
        <v>91</v>
      </c>
      <c r="L113" s="50" t="s">
        <v>29</v>
      </c>
      <c r="M113" s="50" t="s">
        <v>385</v>
      </c>
      <c r="N113" s="50" t="s">
        <v>386</v>
      </c>
      <c r="O113" s="50" t="s">
        <v>29</v>
      </c>
      <c r="P113" s="50" t="s">
        <v>386</v>
      </c>
      <c r="Q113" s="50" t="s">
        <v>387</v>
      </c>
      <c r="R113" s="63">
        <f t="shared" si="3"/>
        <v>100</v>
      </c>
      <c r="S113" s="63">
        <f t="shared" si="4"/>
        <v>-7.7078364360246825</v>
      </c>
      <c r="T113" s="63">
        <f t="shared" si="5"/>
        <v>80.25657249750779</v>
      </c>
      <c r="U113" s="2">
        <v>0</v>
      </c>
      <c r="V113" s="2">
        <v>1</v>
      </c>
      <c r="W113" s="3" t="s">
        <v>388</v>
      </c>
      <c r="X113" s="61"/>
      <c r="Y113" s="61"/>
      <c r="Z113" s="62"/>
    </row>
    <row r="114" spans="1:26" x14ac:dyDescent="0.2">
      <c r="A114" s="3" t="s">
        <v>359</v>
      </c>
      <c r="B114" s="50" t="s">
        <v>376</v>
      </c>
      <c r="C114" s="50" t="s">
        <v>377</v>
      </c>
      <c r="D114" s="2" t="s">
        <v>362</v>
      </c>
      <c r="E114" s="2" t="s">
        <v>363</v>
      </c>
      <c r="F114" s="54">
        <v>10900143.73</v>
      </c>
      <c r="G114" s="54">
        <v>-840165.25</v>
      </c>
      <c r="H114" s="54">
        <v>0</v>
      </c>
      <c r="I114" s="54">
        <v>409882.6</v>
      </c>
      <c r="J114" s="54">
        <v>8748081.75</v>
      </c>
      <c r="K114" s="2" t="s">
        <v>91</v>
      </c>
      <c r="L114" s="50" t="s">
        <v>30</v>
      </c>
      <c r="M114" s="50" t="s">
        <v>389</v>
      </c>
      <c r="N114" s="50" t="s">
        <v>390</v>
      </c>
      <c r="O114" s="50" t="s">
        <v>30</v>
      </c>
      <c r="P114" s="50" t="s">
        <v>390</v>
      </c>
      <c r="Q114" s="50" t="s">
        <v>389</v>
      </c>
      <c r="R114" s="63">
        <f t="shared" si="3"/>
        <v>100</v>
      </c>
      <c r="S114" s="63">
        <f t="shared" si="4"/>
        <v>-7.7078364360246825</v>
      </c>
      <c r="T114" s="63">
        <f t="shared" si="5"/>
        <v>80.256572451636828</v>
      </c>
      <c r="U114" s="2">
        <v>0</v>
      </c>
      <c r="V114" s="2">
        <v>1</v>
      </c>
      <c r="W114" s="3">
        <v>2108</v>
      </c>
      <c r="X114" s="61"/>
      <c r="Y114" s="61"/>
      <c r="Z114" s="62"/>
    </row>
    <row r="115" spans="1:26" x14ac:dyDescent="0.2">
      <c r="A115" s="3" t="s">
        <v>359</v>
      </c>
      <c r="B115" s="50" t="s">
        <v>376</v>
      </c>
      <c r="C115" s="50" t="s">
        <v>377</v>
      </c>
      <c r="D115" s="2" t="s">
        <v>362</v>
      </c>
      <c r="E115" s="2" t="s">
        <v>363</v>
      </c>
      <c r="F115" s="54">
        <v>10900143.73</v>
      </c>
      <c r="G115" s="54">
        <v>-840165.25</v>
      </c>
      <c r="H115" s="54">
        <v>0</v>
      </c>
      <c r="I115" s="54">
        <v>409882.6</v>
      </c>
      <c r="J115" s="54">
        <v>8748081.7599999998</v>
      </c>
      <c r="K115" s="2" t="s">
        <v>91</v>
      </c>
      <c r="L115" s="50" t="s">
        <v>30</v>
      </c>
      <c r="M115" s="50" t="s">
        <v>391</v>
      </c>
      <c r="N115" s="50" t="s">
        <v>392</v>
      </c>
      <c r="O115" s="50" t="s">
        <v>30</v>
      </c>
      <c r="P115" s="50" t="s">
        <v>392</v>
      </c>
      <c r="Q115" s="50" t="s">
        <v>391</v>
      </c>
      <c r="R115" s="63">
        <f t="shared" si="3"/>
        <v>100</v>
      </c>
      <c r="S115" s="63">
        <f t="shared" si="4"/>
        <v>-7.7078364360246825</v>
      </c>
      <c r="T115" s="63">
        <f t="shared" si="5"/>
        <v>80.256572543378752</v>
      </c>
      <c r="U115" s="2">
        <v>0</v>
      </c>
      <c r="V115" s="2">
        <v>1</v>
      </c>
      <c r="W115" s="3">
        <v>2108</v>
      </c>
      <c r="X115" s="61"/>
      <c r="Y115" s="61"/>
      <c r="Z115" s="62"/>
    </row>
    <row r="116" spans="1:26" x14ac:dyDescent="0.2">
      <c r="A116" s="3" t="s">
        <v>359</v>
      </c>
      <c r="B116" s="50" t="s">
        <v>376</v>
      </c>
      <c r="C116" s="50" t="s">
        <v>377</v>
      </c>
      <c r="D116" s="2" t="s">
        <v>362</v>
      </c>
      <c r="E116" s="2" t="s">
        <v>363</v>
      </c>
      <c r="F116" s="54">
        <v>10900143.720000001</v>
      </c>
      <c r="G116" s="54">
        <v>-840165.25</v>
      </c>
      <c r="H116" s="54">
        <v>0</v>
      </c>
      <c r="I116" s="54">
        <v>409882.61</v>
      </c>
      <c r="J116" s="54">
        <v>8748081.7100000009</v>
      </c>
      <c r="K116" s="2" t="s">
        <v>91</v>
      </c>
      <c r="L116" s="50" t="s">
        <v>29</v>
      </c>
      <c r="M116" s="50" t="s">
        <v>393</v>
      </c>
      <c r="N116" s="50" t="s">
        <v>394</v>
      </c>
      <c r="O116" s="50" t="s">
        <v>29</v>
      </c>
      <c r="P116" s="50" t="s">
        <v>394</v>
      </c>
      <c r="Q116" s="50" t="s">
        <v>395</v>
      </c>
      <c r="R116" s="63">
        <f t="shared" si="3"/>
        <v>100</v>
      </c>
      <c r="S116" s="63">
        <f t="shared" si="4"/>
        <v>-7.7078364430960002</v>
      </c>
      <c r="T116" s="63">
        <f t="shared" si="5"/>
        <v>80.256572158298113</v>
      </c>
      <c r="U116" s="2">
        <v>0</v>
      </c>
      <c r="V116" s="2">
        <v>1</v>
      </c>
      <c r="W116" s="3">
        <v>2108</v>
      </c>
      <c r="X116" s="61"/>
      <c r="Y116" s="61"/>
      <c r="Z116" s="62"/>
    </row>
    <row r="117" spans="1:26" x14ac:dyDescent="0.2">
      <c r="A117" s="3" t="s">
        <v>359</v>
      </c>
      <c r="B117" s="50" t="s">
        <v>376</v>
      </c>
      <c r="C117" s="50" t="s">
        <v>377</v>
      </c>
      <c r="D117" s="2" t="s">
        <v>362</v>
      </c>
      <c r="E117" s="2" t="s">
        <v>363</v>
      </c>
      <c r="F117" s="54">
        <v>10900143.720000001</v>
      </c>
      <c r="G117" s="54">
        <v>-840165.25</v>
      </c>
      <c r="H117" s="54">
        <v>0</v>
      </c>
      <c r="I117" s="54">
        <v>409882.61</v>
      </c>
      <c r="J117" s="54">
        <v>8748081.7100000009</v>
      </c>
      <c r="K117" s="2" t="s">
        <v>91</v>
      </c>
      <c r="L117" s="50" t="s">
        <v>30</v>
      </c>
      <c r="M117" s="50" t="s">
        <v>396</v>
      </c>
      <c r="N117" s="50" t="s">
        <v>397</v>
      </c>
      <c r="O117" s="50" t="s">
        <v>30</v>
      </c>
      <c r="P117" s="50" t="s">
        <v>397</v>
      </c>
      <c r="Q117" s="50" t="s">
        <v>396</v>
      </c>
      <c r="R117" s="63">
        <f t="shared" si="3"/>
        <v>100</v>
      </c>
      <c r="S117" s="63">
        <f t="shared" si="4"/>
        <v>-7.7078364430960002</v>
      </c>
      <c r="T117" s="63">
        <f t="shared" si="5"/>
        <v>80.256572158298113</v>
      </c>
      <c r="U117" s="2">
        <v>0</v>
      </c>
      <c r="V117" s="2">
        <v>1</v>
      </c>
      <c r="W117" s="3">
        <v>2108</v>
      </c>
      <c r="X117" s="61"/>
      <c r="Y117" s="61"/>
      <c r="Z117" s="62"/>
    </row>
    <row r="118" spans="1:26" ht="33.75" x14ac:dyDescent="0.2">
      <c r="A118" s="3" t="s">
        <v>86</v>
      </c>
      <c r="B118" s="50" t="s">
        <v>398</v>
      </c>
      <c r="C118" s="50" t="s">
        <v>399</v>
      </c>
      <c r="D118" s="2" t="s">
        <v>400</v>
      </c>
      <c r="E118" s="2" t="s">
        <v>401</v>
      </c>
      <c r="F118" s="54">
        <v>1520415.87</v>
      </c>
      <c r="G118" s="54">
        <v>0</v>
      </c>
      <c r="H118" s="54">
        <v>0</v>
      </c>
      <c r="I118" s="54">
        <v>3665.6</v>
      </c>
      <c r="J118" s="54">
        <v>1508225.81</v>
      </c>
      <c r="K118" s="2" t="s">
        <v>91</v>
      </c>
      <c r="L118" s="50" t="s">
        <v>27</v>
      </c>
      <c r="M118" s="50" t="s">
        <v>402</v>
      </c>
      <c r="N118" s="49" t="s">
        <v>403</v>
      </c>
      <c r="O118" s="50" t="s">
        <v>27</v>
      </c>
      <c r="P118" s="49" t="s">
        <v>403</v>
      </c>
      <c r="Q118" s="50" t="s">
        <v>404</v>
      </c>
      <c r="R118" s="63">
        <v>0</v>
      </c>
      <c r="S118" s="63">
        <v>0</v>
      </c>
      <c r="T118" s="63">
        <v>0</v>
      </c>
      <c r="U118" s="2">
        <v>0</v>
      </c>
      <c r="V118" s="2">
        <v>1</v>
      </c>
      <c r="W118" s="3">
        <v>2109</v>
      </c>
      <c r="X118" s="61"/>
      <c r="Y118" s="61"/>
      <c r="Z118" s="62"/>
    </row>
    <row r="119" spans="1:26" ht="56.25" x14ac:dyDescent="0.2">
      <c r="A119" s="3" t="s">
        <v>86</v>
      </c>
      <c r="B119" s="50" t="s">
        <v>398</v>
      </c>
      <c r="C119" s="50" t="s">
        <v>399</v>
      </c>
      <c r="D119" s="2" t="s">
        <v>400</v>
      </c>
      <c r="E119" s="2" t="s">
        <v>401</v>
      </c>
      <c r="F119" s="54">
        <v>1520415.87</v>
      </c>
      <c r="G119" s="54">
        <v>0</v>
      </c>
      <c r="H119" s="54">
        <v>0</v>
      </c>
      <c r="I119" s="54">
        <v>3665.6</v>
      </c>
      <c r="J119" s="54">
        <v>1508225.81</v>
      </c>
      <c r="K119" s="2" t="s">
        <v>91</v>
      </c>
      <c r="L119" s="50" t="s">
        <v>95</v>
      </c>
      <c r="M119" s="49" t="s">
        <v>405</v>
      </c>
      <c r="N119" s="49" t="s">
        <v>403</v>
      </c>
      <c r="O119" s="50" t="s">
        <v>95</v>
      </c>
      <c r="P119" s="49" t="s">
        <v>403</v>
      </c>
      <c r="Q119" s="49" t="s">
        <v>405</v>
      </c>
      <c r="R119" s="63">
        <f t="shared" si="3"/>
        <v>100</v>
      </c>
      <c r="S119" s="63">
        <f t="shared" si="4"/>
        <v>0</v>
      </c>
      <c r="T119" s="63">
        <f t="shared" si="5"/>
        <v>99.19824172842921</v>
      </c>
      <c r="U119" s="2">
        <v>0</v>
      </c>
      <c r="V119" s="2">
        <v>1</v>
      </c>
      <c r="W119" s="3">
        <v>2109</v>
      </c>
      <c r="X119" s="61"/>
      <c r="Y119" s="61"/>
      <c r="Z119" s="62"/>
    </row>
    <row r="120" spans="1:26" ht="45" x14ac:dyDescent="0.2">
      <c r="A120" s="3" t="s">
        <v>86</v>
      </c>
      <c r="B120" s="50" t="s">
        <v>398</v>
      </c>
      <c r="C120" s="50" t="s">
        <v>399</v>
      </c>
      <c r="D120" s="2" t="s">
        <v>400</v>
      </c>
      <c r="E120" s="2" t="s">
        <v>401</v>
      </c>
      <c r="F120" s="54">
        <v>380103.99</v>
      </c>
      <c r="G120" s="54">
        <v>0</v>
      </c>
      <c r="H120" s="54">
        <v>0</v>
      </c>
      <c r="I120" s="54">
        <v>916.4</v>
      </c>
      <c r="J120" s="54">
        <v>377056.46</v>
      </c>
      <c r="K120" s="2" t="s">
        <v>91</v>
      </c>
      <c r="L120" s="50" t="s">
        <v>29</v>
      </c>
      <c r="M120" s="50" t="s">
        <v>406</v>
      </c>
      <c r="N120" s="50" t="s">
        <v>407</v>
      </c>
      <c r="O120" s="50" t="s">
        <v>29</v>
      </c>
      <c r="P120" s="49" t="s">
        <v>408</v>
      </c>
      <c r="Q120" s="50" t="s">
        <v>409</v>
      </c>
      <c r="R120" s="63">
        <f t="shared" si="3"/>
        <v>100</v>
      </c>
      <c r="S120" s="63">
        <f t="shared" si="4"/>
        <v>0</v>
      </c>
      <c r="T120" s="63">
        <f t="shared" si="5"/>
        <v>99.198237829600259</v>
      </c>
      <c r="U120" s="2">
        <v>0</v>
      </c>
      <c r="V120" s="2">
        <v>1</v>
      </c>
      <c r="W120" s="3">
        <v>2109</v>
      </c>
      <c r="X120" s="61"/>
      <c r="Y120" s="61"/>
      <c r="Z120" s="62"/>
    </row>
    <row r="121" spans="1:26" ht="56.25" x14ac:dyDescent="0.2">
      <c r="A121" s="3" t="s">
        <v>86</v>
      </c>
      <c r="B121" s="50" t="s">
        <v>398</v>
      </c>
      <c r="C121" s="50" t="s">
        <v>399</v>
      </c>
      <c r="D121" s="2" t="s">
        <v>400</v>
      </c>
      <c r="E121" s="2" t="s">
        <v>401</v>
      </c>
      <c r="F121" s="54">
        <v>380103.99</v>
      </c>
      <c r="G121" s="54">
        <v>0</v>
      </c>
      <c r="H121" s="54">
        <v>0</v>
      </c>
      <c r="I121" s="54">
        <v>916.4</v>
      </c>
      <c r="J121" s="54">
        <v>377056.46</v>
      </c>
      <c r="K121" s="2" t="s">
        <v>91</v>
      </c>
      <c r="L121" s="50" t="s">
        <v>30</v>
      </c>
      <c r="M121" s="50" t="s">
        <v>410</v>
      </c>
      <c r="N121" s="49" t="s">
        <v>411</v>
      </c>
      <c r="O121" s="50" t="s">
        <v>30</v>
      </c>
      <c r="P121" s="49" t="s">
        <v>412</v>
      </c>
      <c r="Q121" s="50" t="s">
        <v>410</v>
      </c>
      <c r="R121" s="63">
        <f t="shared" si="3"/>
        <v>100</v>
      </c>
      <c r="S121" s="63">
        <f t="shared" si="4"/>
        <v>0</v>
      </c>
      <c r="T121" s="63">
        <f t="shared" si="5"/>
        <v>99.198237829600259</v>
      </c>
      <c r="U121" s="2">
        <v>0</v>
      </c>
      <c r="V121" s="2">
        <v>1</v>
      </c>
      <c r="W121" s="3">
        <v>2109</v>
      </c>
      <c r="X121" s="61"/>
      <c r="Y121" s="61"/>
      <c r="Z121" s="62"/>
    </row>
    <row r="122" spans="1:26" ht="33.75" x14ac:dyDescent="0.2">
      <c r="A122" s="3" t="s">
        <v>86</v>
      </c>
      <c r="B122" s="50" t="s">
        <v>398</v>
      </c>
      <c r="C122" s="50" t="s">
        <v>399</v>
      </c>
      <c r="D122" s="2" t="s">
        <v>400</v>
      </c>
      <c r="E122" s="2" t="s">
        <v>401</v>
      </c>
      <c r="F122" s="54">
        <v>380103.96</v>
      </c>
      <c r="G122" s="54">
        <v>0</v>
      </c>
      <c r="H122" s="54">
        <v>0</v>
      </c>
      <c r="I122" s="54">
        <v>916.4</v>
      </c>
      <c r="J122" s="54">
        <v>377056.45</v>
      </c>
      <c r="K122" s="2" t="s">
        <v>91</v>
      </c>
      <c r="L122" s="50" t="s">
        <v>29</v>
      </c>
      <c r="M122" s="50" t="s">
        <v>413</v>
      </c>
      <c r="N122" s="49" t="s">
        <v>414</v>
      </c>
      <c r="O122" s="50" t="s">
        <v>29</v>
      </c>
      <c r="P122" s="49" t="s">
        <v>414</v>
      </c>
      <c r="Q122" s="50" t="s">
        <v>415</v>
      </c>
      <c r="R122" s="63">
        <f t="shared" si="3"/>
        <v>100</v>
      </c>
      <c r="S122" s="63">
        <f t="shared" si="4"/>
        <v>0</v>
      </c>
      <c r="T122" s="63">
        <f t="shared" si="5"/>
        <v>99.198243028038959</v>
      </c>
      <c r="U122" s="2">
        <v>0</v>
      </c>
      <c r="V122" s="2">
        <v>1</v>
      </c>
      <c r="W122" s="3">
        <v>2109</v>
      </c>
      <c r="X122" s="61"/>
      <c r="Y122" s="61"/>
      <c r="Z122" s="62"/>
    </row>
    <row r="123" spans="1:26" ht="45" x14ac:dyDescent="0.2">
      <c r="A123" s="3" t="s">
        <v>86</v>
      </c>
      <c r="B123" s="50" t="s">
        <v>398</v>
      </c>
      <c r="C123" s="50" t="s">
        <v>399</v>
      </c>
      <c r="D123" s="2" t="s">
        <v>400</v>
      </c>
      <c r="E123" s="2" t="s">
        <v>401</v>
      </c>
      <c r="F123" s="54">
        <v>380103.96</v>
      </c>
      <c r="G123" s="54">
        <v>0</v>
      </c>
      <c r="H123" s="54">
        <v>0</v>
      </c>
      <c r="I123" s="54">
        <v>916.4</v>
      </c>
      <c r="J123" s="54">
        <v>377056.45</v>
      </c>
      <c r="K123" s="2" t="s">
        <v>91</v>
      </c>
      <c r="L123" s="50" t="s">
        <v>30</v>
      </c>
      <c r="M123" s="50" t="s">
        <v>416</v>
      </c>
      <c r="N123" s="50" t="s">
        <v>417</v>
      </c>
      <c r="O123" s="50" t="s">
        <v>30</v>
      </c>
      <c r="P123" s="49" t="s">
        <v>418</v>
      </c>
      <c r="Q123" s="50" t="s">
        <v>416</v>
      </c>
      <c r="R123" s="63">
        <f t="shared" si="3"/>
        <v>100</v>
      </c>
      <c r="S123" s="63">
        <f t="shared" si="4"/>
        <v>0</v>
      </c>
      <c r="T123" s="63">
        <f t="shared" si="5"/>
        <v>99.198243028038959</v>
      </c>
      <c r="U123" s="2">
        <v>0</v>
      </c>
      <c r="V123" s="2">
        <v>1</v>
      </c>
      <c r="W123" s="3">
        <v>2109</v>
      </c>
      <c r="X123" s="61"/>
      <c r="Y123" s="61"/>
      <c r="Z123" s="62"/>
    </row>
    <row r="124" spans="1:26" ht="45" x14ac:dyDescent="0.2">
      <c r="A124" s="3" t="s">
        <v>86</v>
      </c>
      <c r="B124" s="50" t="s">
        <v>398</v>
      </c>
      <c r="C124" s="50" t="s">
        <v>399</v>
      </c>
      <c r="D124" s="2" t="s">
        <v>400</v>
      </c>
      <c r="E124" s="2" t="s">
        <v>401</v>
      </c>
      <c r="F124" s="54">
        <v>380103.96</v>
      </c>
      <c r="G124" s="54">
        <v>0</v>
      </c>
      <c r="H124" s="54">
        <v>0</v>
      </c>
      <c r="I124" s="54">
        <v>916.4</v>
      </c>
      <c r="J124" s="54">
        <v>377056.45</v>
      </c>
      <c r="K124" s="2" t="s">
        <v>91</v>
      </c>
      <c r="L124" s="50" t="s">
        <v>29</v>
      </c>
      <c r="M124" s="49" t="s">
        <v>419</v>
      </c>
      <c r="N124" s="49" t="s">
        <v>420</v>
      </c>
      <c r="O124" s="50" t="s">
        <v>29</v>
      </c>
      <c r="P124" s="49" t="s">
        <v>420</v>
      </c>
      <c r="Q124" s="49" t="s">
        <v>421</v>
      </c>
      <c r="R124" s="63">
        <f t="shared" si="3"/>
        <v>100</v>
      </c>
      <c r="S124" s="63">
        <f t="shared" si="4"/>
        <v>0</v>
      </c>
      <c r="T124" s="63">
        <f t="shared" si="5"/>
        <v>99.198243028038959</v>
      </c>
      <c r="U124" s="2">
        <v>0</v>
      </c>
      <c r="V124" s="2">
        <v>1</v>
      </c>
      <c r="W124" s="3">
        <v>2109</v>
      </c>
      <c r="X124" s="61"/>
      <c r="Y124" s="61"/>
      <c r="Z124" s="62"/>
    </row>
    <row r="125" spans="1:26" ht="45" x14ac:dyDescent="0.2">
      <c r="A125" s="3" t="s">
        <v>86</v>
      </c>
      <c r="B125" s="50" t="s">
        <v>398</v>
      </c>
      <c r="C125" s="50" t="s">
        <v>399</v>
      </c>
      <c r="D125" s="2" t="s">
        <v>400</v>
      </c>
      <c r="E125" s="2" t="s">
        <v>401</v>
      </c>
      <c r="F125" s="54">
        <v>380103.96</v>
      </c>
      <c r="G125" s="54">
        <v>0</v>
      </c>
      <c r="H125" s="54">
        <v>0</v>
      </c>
      <c r="I125" s="54">
        <v>916.4</v>
      </c>
      <c r="J125" s="54">
        <v>377056.45</v>
      </c>
      <c r="K125" s="2" t="s">
        <v>91</v>
      </c>
      <c r="L125" s="50" t="s">
        <v>30</v>
      </c>
      <c r="M125" s="49" t="s">
        <v>422</v>
      </c>
      <c r="N125" s="49" t="s">
        <v>414</v>
      </c>
      <c r="O125" s="50" t="s">
        <v>30</v>
      </c>
      <c r="P125" s="49" t="s">
        <v>414</v>
      </c>
      <c r="Q125" s="49" t="s">
        <v>422</v>
      </c>
      <c r="R125" s="63">
        <f t="shared" si="3"/>
        <v>100</v>
      </c>
      <c r="S125" s="63">
        <f t="shared" si="4"/>
        <v>0</v>
      </c>
      <c r="T125" s="63">
        <f t="shared" si="5"/>
        <v>99.198243028038959</v>
      </c>
      <c r="U125" s="2">
        <v>0</v>
      </c>
      <c r="V125" s="2">
        <v>1</v>
      </c>
      <c r="W125" s="3">
        <v>2109</v>
      </c>
      <c r="X125" s="61"/>
      <c r="Y125" s="61"/>
      <c r="Z125" s="62"/>
    </row>
    <row r="126" spans="1:26" ht="45" x14ac:dyDescent="0.2">
      <c r="A126" s="3" t="s">
        <v>86</v>
      </c>
      <c r="B126" s="50" t="s">
        <v>398</v>
      </c>
      <c r="C126" s="50" t="s">
        <v>399</v>
      </c>
      <c r="D126" s="2" t="s">
        <v>400</v>
      </c>
      <c r="E126" s="2" t="s">
        <v>401</v>
      </c>
      <c r="F126" s="54">
        <v>380103.96</v>
      </c>
      <c r="G126" s="54">
        <v>0</v>
      </c>
      <c r="H126" s="54">
        <v>0</v>
      </c>
      <c r="I126" s="54">
        <v>916.4</v>
      </c>
      <c r="J126" s="54">
        <v>377056.45</v>
      </c>
      <c r="K126" s="2" t="s">
        <v>91</v>
      </c>
      <c r="L126" s="50" t="s">
        <v>29</v>
      </c>
      <c r="M126" s="49" t="s">
        <v>423</v>
      </c>
      <c r="N126" s="49" t="s">
        <v>424</v>
      </c>
      <c r="O126" s="50" t="s">
        <v>29</v>
      </c>
      <c r="P126" s="49" t="s">
        <v>424</v>
      </c>
      <c r="Q126" s="49" t="s">
        <v>425</v>
      </c>
      <c r="R126" s="63">
        <f t="shared" si="3"/>
        <v>100</v>
      </c>
      <c r="S126" s="63">
        <f t="shared" si="4"/>
        <v>0</v>
      </c>
      <c r="T126" s="63">
        <f t="shared" si="5"/>
        <v>99.198243028038959</v>
      </c>
      <c r="U126" s="2">
        <v>0</v>
      </c>
      <c r="V126" s="2">
        <v>1</v>
      </c>
      <c r="W126" s="3">
        <v>2109</v>
      </c>
      <c r="X126" s="61"/>
      <c r="Y126" s="61"/>
      <c r="Z126" s="62"/>
    </row>
    <row r="127" spans="1:26" ht="33.75" x14ac:dyDescent="0.2">
      <c r="A127" s="3" t="s">
        <v>86</v>
      </c>
      <c r="B127" s="50" t="s">
        <v>398</v>
      </c>
      <c r="C127" s="50" t="s">
        <v>399</v>
      </c>
      <c r="D127" s="2" t="s">
        <v>400</v>
      </c>
      <c r="E127" s="2" t="s">
        <v>401</v>
      </c>
      <c r="F127" s="54">
        <v>380103.96</v>
      </c>
      <c r="G127" s="54">
        <v>0</v>
      </c>
      <c r="H127" s="54">
        <v>0</v>
      </c>
      <c r="I127" s="54">
        <v>916.4</v>
      </c>
      <c r="J127" s="54">
        <v>377056.45</v>
      </c>
      <c r="K127" s="2" t="s">
        <v>91</v>
      </c>
      <c r="L127" s="50" t="s">
        <v>30</v>
      </c>
      <c r="M127" s="49" t="s">
        <v>426</v>
      </c>
      <c r="N127" s="49" t="s">
        <v>414</v>
      </c>
      <c r="O127" s="50" t="s">
        <v>30</v>
      </c>
      <c r="P127" s="49" t="s">
        <v>414</v>
      </c>
      <c r="Q127" s="49" t="s">
        <v>426</v>
      </c>
      <c r="R127" s="63">
        <f t="shared" si="3"/>
        <v>100</v>
      </c>
      <c r="S127" s="63">
        <f t="shared" si="4"/>
        <v>0</v>
      </c>
      <c r="T127" s="63">
        <f t="shared" si="5"/>
        <v>99.198243028038959</v>
      </c>
      <c r="U127" s="2">
        <v>0</v>
      </c>
      <c r="V127" s="2">
        <v>1</v>
      </c>
      <c r="W127" s="3">
        <v>2109</v>
      </c>
      <c r="X127" s="61"/>
      <c r="Y127" s="61"/>
      <c r="Z127" s="62"/>
    </row>
    <row r="128" spans="1:26" ht="22.5" x14ac:dyDescent="0.2">
      <c r="A128" s="3" t="s">
        <v>86</v>
      </c>
      <c r="B128" s="50" t="s">
        <v>427</v>
      </c>
      <c r="C128" s="50" t="s">
        <v>428</v>
      </c>
      <c r="D128" s="2" t="s">
        <v>400</v>
      </c>
      <c r="E128" s="2" t="s">
        <v>429</v>
      </c>
      <c r="F128" s="54">
        <v>2087474.2</v>
      </c>
      <c r="G128" s="54">
        <v>12725.880000000001</v>
      </c>
      <c r="H128" s="54">
        <v>0</v>
      </c>
      <c r="I128" s="54">
        <v>0</v>
      </c>
      <c r="J128" s="54">
        <v>1688805.1799999997</v>
      </c>
      <c r="K128" s="2" t="s">
        <v>91</v>
      </c>
      <c r="L128" s="50" t="s">
        <v>27</v>
      </c>
      <c r="M128" s="50" t="s">
        <v>430</v>
      </c>
      <c r="N128" s="50" t="s">
        <v>431</v>
      </c>
      <c r="O128" s="50" t="s">
        <v>27</v>
      </c>
      <c r="P128" s="50" t="s">
        <v>431</v>
      </c>
      <c r="Q128" s="49" t="s">
        <v>432</v>
      </c>
      <c r="R128" s="63">
        <v>0</v>
      </c>
      <c r="S128" s="63">
        <v>0</v>
      </c>
      <c r="T128" s="63">
        <v>0</v>
      </c>
      <c r="U128" s="2">
        <v>0</v>
      </c>
      <c r="V128" s="2">
        <v>1</v>
      </c>
      <c r="W128" s="3" t="s">
        <v>433</v>
      </c>
      <c r="X128" s="61"/>
      <c r="Y128" s="61"/>
      <c r="Z128" s="62"/>
    </row>
    <row r="129" spans="1:26" ht="33.75" x14ac:dyDescent="0.2">
      <c r="A129" s="3" t="s">
        <v>86</v>
      </c>
      <c r="B129" s="50" t="s">
        <v>427</v>
      </c>
      <c r="C129" s="50" t="s">
        <v>428</v>
      </c>
      <c r="D129" s="2" t="s">
        <v>400</v>
      </c>
      <c r="E129" s="2" t="s">
        <v>429</v>
      </c>
      <c r="F129" s="54">
        <v>2087474.2</v>
      </c>
      <c r="G129" s="54">
        <v>12725.880000000001</v>
      </c>
      <c r="H129" s="54">
        <v>0</v>
      </c>
      <c r="I129" s="54">
        <v>0</v>
      </c>
      <c r="J129" s="54">
        <v>1688805.1799999997</v>
      </c>
      <c r="K129" s="2" t="s">
        <v>91</v>
      </c>
      <c r="L129" s="50" t="s">
        <v>95</v>
      </c>
      <c r="M129" s="49" t="s">
        <v>434</v>
      </c>
      <c r="N129" s="49" t="s">
        <v>435</v>
      </c>
      <c r="O129" s="50" t="s">
        <v>95</v>
      </c>
      <c r="P129" s="49" t="s">
        <v>435</v>
      </c>
      <c r="Q129" s="49" t="s">
        <v>434</v>
      </c>
      <c r="R129" s="63">
        <f t="shared" si="3"/>
        <v>100</v>
      </c>
      <c r="S129" s="63">
        <f t="shared" si="4"/>
        <v>0.60963052860725175</v>
      </c>
      <c r="T129" s="63">
        <f t="shared" si="5"/>
        <v>80.901846834801589</v>
      </c>
      <c r="U129" s="2">
        <v>0</v>
      </c>
      <c r="V129" s="2">
        <v>1</v>
      </c>
      <c r="W129" s="3">
        <v>2110</v>
      </c>
      <c r="X129" s="61"/>
      <c r="Y129" s="61"/>
      <c r="Z129" s="62"/>
    </row>
    <row r="130" spans="1:26" ht="33.75" x14ac:dyDescent="0.2">
      <c r="A130" s="3" t="s">
        <v>86</v>
      </c>
      <c r="B130" s="50" t="s">
        <v>427</v>
      </c>
      <c r="C130" s="50" t="s">
        <v>428</v>
      </c>
      <c r="D130" s="2" t="s">
        <v>400</v>
      </c>
      <c r="E130" s="2" t="s">
        <v>429</v>
      </c>
      <c r="F130" s="54">
        <v>260934.28</v>
      </c>
      <c r="G130" s="54">
        <v>1590.74</v>
      </c>
      <c r="H130" s="54">
        <v>0</v>
      </c>
      <c r="I130" s="54">
        <v>0</v>
      </c>
      <c r="J130" s="54">
        <v>211100.66</v>
      </c>
      <c r="K130" s="2" t="s">
        <v>91</v>
      </c>
      <c r="L130" s="50" t="s">
        <v>29</v>
      </c>
      <c r="M130" s="49" t="s">
        <v>436</v>
      </c>
      <c r="N130" s="49" t="s">
        <v>437</v>
      </c>
      <c r="O130" s="50" t="s">
        <v>29</v>
      </c>
      <c r="P130" s="49" t="s">
        <v>437</v>
      </c>
      <c r="Q130" s="49" t="s">
        <v>438</v>
      </c>
      <c r="R130" s="63">
        <f t="shared" si="3"/>
        <v>100</v>
      </c>
      <c r="S130" s="63">
        <f t="shared" si="4"/>
        <v>0.60963243311687521</v>
      </c>
      <c r="T130" s="63">
        <f t="shared" si="5"/>
        <v>80.901850075045729</v>
      </c>
      <c r="U130" s="2">
        <v>0</v>
      </c>
      <c r="V130" s="2">
        <v>1</v>
      </c>
      <c r="W130" s="3">
        <v>2110</v>
      </c>
      <c r="X130" s="61"/>
      <c r="Y130" s="61"/>
      <c r="Z130" s="62"/>
    </row>
    <row r="131" spans="1:26" x14ac:dyDescent="0.2">
      <c r="A131" s="3" t="s">
        <v>86</v>
      </c>
      <c r="B131" s="50" t="s">
        <v>427</v>
      </c>
      <c r="C131" s="50" t="s">
        <v>428</v>
      </c>
      <c r="D131" s="2" t="s">
        <v>400</v>
      </c>
      <c r="E131" s="2" t="s">
        <v>429</v>
      </c>
      <c r="F131" s="54">
        <v>260934.28</v>
      </c>
      <c r="G131" s="54">
        <v>1590.74</v>
      </c>
      <c r="H131" s="54">
        <v>0</v>
      </c>
      <c r="I131" s="54">
        <v>0</v>
      </c>
      <c r="J131" s="54">
        <v>211100.66</v>
      </c>
      <c r="K131" s="2" t="s">
        <v>91</v>
      </c>
      <c r="L131" s="50" t="s">
        <v>30</v>
      </c>
      <c r="M131" s="50" t="s">
        <v>439</v>
      </c>
      <c r="N131" s="50" t="s">
        <v>440</v>
      </c>
      <c r="O131" s="50" t="s">
        <v>30</v>
      </c>
      <c r="P131" s="50" t="s">
        <v>440</v>
      </c>
      <c r="Q131" s="50" t="s">
        <v>439</v>
      </c>
      <c r="R131" s="63">
        <f t="shared" si="3"/>
        <v>100</v>
      </c>
      <c r="S131" s="63">
        <f t="shared" si="4"/>
        <v>0.60963243311687521</v>
      </c>
      <c r="T131" s="63">
        <f t="shared" si="5"/>
        <v>80.901850075045729</v>
      </c>
      <c r="U131" s="2">
        <v>0</v>
      </c>
      <c r="V131" s="2">
        <v>1</v>
      </c>
      <c r="W131" s="3">
        <v>2110</v>
      </c>
      <c r="X131" s="61"/>
      <c r="Y131" s="61"/>
      <c r="Z131" s="62"/>
    </row>
    <row r="132" spans="1:26" ht="33.75" x14ac:dyDescent="0.2">
      <c r="A132" s="3" t="s">
        <v>86</v>
      </c>
      <c r="B132" s="50" t="s">
        <v>427</v>
      </c>
      <c r="C132" s="50" t="s">
        <v>428</v>
      </c>
      <c r="D132" s="2" t="s">
        <v>400</v>
      </c>
      <c r="E132" s="2" t="s">
        <v>429</v>
      </c>
      <c r="F132" s="54">
        <v>782802.84</v>
      </c>
      <c r="G132" s="54">
        <v>4772.22</v>
      </c>
      <c r="H132" s="54">
        <v>0</v>
      </c>
      <c r="I132" s="54">
        <v>0</v>
      </c>
      <c r="J132" s="54">
        <v>633301.96</v>
      </c>
      <c r="K132" s="2" t="s">
        <v>91</v>
      </c>
      <c r="L132" s="50" t="s">
        <v>29</v>
      </c>
      <c r="M132" s="49" t="s">
        <v>441</v>
      </c>
      <c r="N132" s="49" t="s">
        <v>442</v>
      </c>
      <c r="O132" s="50" t="s">
        <v>29</v>
      </c>
      <c r="P132" s="49" t="s">
        <v>442</v>
      </c>
      <c r="Q132" s="49" t="s">
        <v>443</v>
      </c>
      <c r="R132" s="63">
        <f t="shared" si="3"/>
        <v>100</v>
      </c>
      <c r="S132" s="63">
        <f t="shared" si="4"/>
        <v>0.60963243311687532</v>
      </c>
      <c r="T132" s="63">
        <f t="shared" si="5"/>
        <v>80.901847520123965</v>
      </c>
      <c r="U132" s="2">
        <v>0</v>
      </c>
      <c r="V132" s="2">
        <v>1</v>
      </c>
      <c r="W132" s="3">
        <v>2110</v>
      </c>
      <c r="X132" s="61"/>
      <c r="Y132" s="61"/>
      <c r="Z132" s="62"/>
    </row>
    <row r="133" spans="1:26" x14ac:dyDescent="0.2">
      <c r="A133" s="3" t="s">
        <v>86</v>
      </c>
      <c r="B133" s="50" t="s">
        <v>427</v>
      </c>
      <c r="C133" s="50" t="s">
        <v>428</v>
      </c>
      <c r="D133" s="2" t="s">
        <v>400</v>
      </c>
      <c r="E133" s="2" t="s">
        <v>429</v>
      </c>
      <c r="F133" s="54">
        <v>260934.28</v>
      </c>
      <c r="G133" s="54">
        <v>1590.74</v>
      </c>
      <c r="H133" s="54">
        <v>0</v>
      </c>
      <c r="I133" s="54">
        <v>0</v>
      </c>
      <c r="J133" s="54">
        <v>211100.66</v>
      </c>
      <c r="K133" s="2" t="s">
        <v>91</v>
      </c>
      <c r="L133" s="50" t="s">
        <v>30</v>
      </c>
      <c r="M133" s="50" t="s">
        <v>444</v>
      </c>
      <c r="N133" s="50" t="s">
        <v>445</v>
      </c>
      <c r="O133" s="50" t="s">
        <v>30</v>
      </c>
      <c r="P133" s="50" t="s">
        <v>445</v>
      </c>
      <c r="Q133" s="50" t="s">
        <v>444</v>
      </c>
      <c r="R133" s="63">
        <f t="shared" si="3"/>
        <v>100</v>
      </c>
      <c r="S133" s="63">
        <f t="shared" si="4"/>
        <v>0.60963243311687521</v>
      </c>
      <c r="T133" s="63">
        <f t="shared" si="5"/>
        <v>80.901850075045729</v>
      </c>
      <c r="U133" s="2">
        <v>0</v>
      </c>
      <c r="V133" s="2">
        <v>1</v>
      </c>
      <c r="W133" s="3">
        <v>2110</v>
      </c>
      <c r="X133" s="61"/>
      <c r="Y133" s="61"/>
      <c r="Z133" s="62"/>
    </row>
    <row r="134" spans="1:26" x14ac:dyDescent="0.2">
      <c r="A134" s="3" t="s">
        <v>86</v>
      </c>
      <c r="B134" s="50" t="s">
        <v>427</v>
      </c>
      <c r="C134" s="50" t="s">
        <v>428</v>
      </c>
      <c r="D134" s="2" t="s">
        <v>400</v>
      </c>
      <c r="E134" s="2" t="s">
        <v>429</v>
      </c>
      <c r="F134" s="54">
        <v>260934.28</v>
      </c>
      <c r="G134" s="54">
        <v>1590.74</v>
      </c>
      <c r="H134" s="54">
        <v>0</v>
      </c>
      <c r="I134" s="54">
        <v>0</v>
      </c>
      <c r="J134" s="54">
        <v>211100.65</v>
      </c>
      <c r="K134" s="2" t="s">
        <v>91</v>
      </c>
      <c r="L134" s="50" t="s">
        <v>30</v>
      </c>
      <c r="M134" s="50" t="s">
        <v>446</v>
      </c>
      <c r="N134" s="50" t="s">
        <v>447</v>
      </c>
      <c r="O134" s="50" t="s">
        <v>30</v>
      </c>
      <c r="P134" s="50" t="s">
        <v>447</v>
      </c>
      <c r="Q134" s="50" t="s">
        <v>446</v>
      </c>
      <c r="R134" s="63">
        <f t="shared" si="3"/>
        <v>100</v>
      </c>
      <c r="S134" s="63">
        <f t="shared" si="4"/>
        <v>0.60963243311687521</v>
      </c>
      <c r="T134" s="63">
        <f t="shared" si="5"/>
        <v>80.901846242663083</v>
      </c>
      <c r="U134" s="2">
        <v>0</v>
      </c>
      <c r="V134" s="2">
        <v>1</v>
      </c>
      <c r="W134" s="3">
        <v>2110</v>
      </c>
      <c r="X134" s="61"/>
      <c r="Y134" s="61"/>
      <c r="Z134" s="62"/>
    </row>
    <row r="135" spans="1:26" x14ac:dyDescent="0.2">
      <c r="A135" s="3" t="s">
        <v>86</v>
      </c>
      <c r="B135" s="50" t="s">
        <v>427</v>
      </c>
      <c r="C135" s="50" t="s">
        <v>428</v>
      </c>
      <c r="D135" s="2" t="s">
        <v>400</v>
      </c>
      <c r="E135" s="2" t="s">
        <v>429</v>
      </c>
      <c r="F135" s="54">
        <v>260934.28</v>
      </c>
      <c r="G135" s="54">
        <v>1590.74</v>
      </c>
      <c r="H135" s="54">
        <v>0</v>
      </c>
      <c r="I135" s="54">
        <v>0</v>
      </c>
      <c r="J135" s="54">
        <v>211100.65</v>
      </c>
      <c r="K135" s="2" t="s">
        <v>91</v>
      </c>
      <c r="L135" s="50" t="s">
        <v>30</v>
      </c>
      <c r="M135" s="50" t="s">
        <v>448</v>
      </c>
      <c r="N135" s="50" t="s">
        <v>449</v>
      </c>
      <c r="O135" s="50" t="s">
        <v>30</v>
      </c>
      <c r="P135" s="50" t="s">
        <v>449</v>
      </c>
      <c r="Q135" s="50" t="s">
        <v>448</v>
      </c>
      <c r="R135" s="63">
        <f t="shared" ref="R135:R198" si="6">+F135/F135*100</f>
        <v>100</v>
      </c>
      <c r="S135" s="63">
        <f t="shared" ref="S135:S198" si="7">+G135/F135*100</f>
        <v>0.60963243311687521</v>
      </c>
      <c r="T135" s="63">
        <f t="shared" ref="T135:T198" si="8">+J135/F135*100</f>
        <v>80.901846242663083</v>
      </c>
      <c r="U135" s="2">
        <v>0</v>
      </c>
      <c r="V135" s="2">
        <v>1</v>
      </c>
      <c r="W135" s="3">
        <v>2110</v>
      </c>
      <c r="X135" s="61"/>
      <c r="Y135" s="61"/>
      <c r="Z135" s="62"/>
    </row>
    <row r="136" spans="1:26" ht="33.75" x14ac:dyDescent="0.2">
      <c r="A136" s="3" t="s">
        <v>86</v>
      </c>
      <c r="B136" s="50" t="s">
        <v>427</v>
      </c>
      <c r="C136" s="50" t="s">
        <v>428</v>
      </c>
      <c r="D136" s="2" t="s">
        <v>400</v>
      </c>
      <c r="E136" s="2" t="s">
        <v>429</v>
      </c>
      <c r="F136" s="54">
        <v>782802.81</v>
      </c>
      <c r="G136" s="54">
        <v>4772.1900000000005</v>
      </c>
      <c r="H136" s="54">
        <v>0</v>
      </c>
      <c r="I136" s="54">
        <v>0</v>
      </c>
      <c r="J136" s="54">
        <v>633301.92999999993</v>
      </c>
      <c r="K136" s="2" t="s">
        <v>91</v>
      </c>
      <c r="L136" s="50" t="s">
        <v>29</v>
      </c>
      <c r="M136" s="49" t="s">
        <v>450</v>
      </c>
      <c r="N136" s="49" t="s">
        <v>451</v>
      </c>
      <c r="O136" s="50" t="s">
        <v>29</v>
      </c>
      <c r="P136" s="49" t="s">
        <v>451</v>
      </c>
      <c r="Q136" s="49" t="s">
        <v>452</v>
      </c>
      <c r="R136" s="63">
        <f t="shared" si="6"/>
        <v>100</v>
      </c>
      <c r="S136" s="63">
        <f t="shared" si="7"/>
        <v>0.60962862409755536</v>
      </c>
      <c r="T136" s="63">
        <f t="shared" si="8"/>
        <v>80.901846788209653</v>
      </c>
      <c r="U136" s="2">
        <v>0</v>
      </c>
      <c r="V136" s="2">
        <v>1</v>
      </c>
      <c r="W136" s="3">
        <v>2110</v>
      </c>
      <c r="X136" s="61"/>
      <c r="Y136" s="61"/>
      <c r="Z136" s="62"/>
    </row>
    <row r="137" spans="1:26" x14ac:dyDescent="0.2">
      <c r="A137" s="3" t="s">
        <v>86</v>
      </c>
      <c r="B137" s="50" t="s">
        <v>427</v>
      </c>
      <c r="C137" s="50" t="s">
        <v>428</v>
      </c>
      <c r="D137" s="2" t="s">
        <v>400</v>
      </c>
      <c r="E137" s="2" t="s">
        <v>429</v>
      </c>
      <c r="F137" s="54">
        <v>260934.27</v>
      </c>
      <c r="G137" s="54">
        <v>1590.73</v>
      </c>
      <c r="H137" s="54">
        <v>0</v>
      </c>
      <c r="I137" s="54">
        <v>0</v>
      </c>
      <c r="J137" s="54">
        <v>211100.65</v>
      </c>
      <c r="K137" s="2" t="s">
        <v>91</v>
      </c>
      <c r="L137" s="50" t="s">
        <v>30</v>
      </c>
      <c r="M137" s="50" t="s">
        <v>453</v>
      </c>
      <c r="N137" s="50" t="s">
        <v>454</v>
      </c>
      <c r="O137" s="50" t="s">
        <v>30</v>
      </c>
      <c r="P137" s="50" t="s">
        <v>454</v>
      </c>
      <c r="Q137" s="50" t="s">
        <v>453</v>
      </c>
      <c r="R137" s="63">
        <f t="shared" si="6"/>
        <v>100</v>
      </c>
      <c r="S137" s="63">
        <f t="shared" si="7"/>
        <v>0.60962862409755536</v>
      </c>
      <c r="T137" s="63">
        <f t="shared" si="8"/>
        <v>80.901849343131516</v>
      </c>
      <c r="U137" s="2">
        <v>0</v>
      </c>
      <c r="V137" s="2">
        <v>1</v>
      </c>
      <c r="W137" s="3">
        <v>2110</v>
      </c>
      <c r="X137" s="61"/>
      <c r="Y137" s="61"/>
      <c r="Z137" s="62"/>
    </row>
    <row r="138" spans="1:26" x14ac:dyDescent="0.2">
      <c r="A138" s="3" t="s">
        <v>86</v>
      </c>
      <c r="B138" s="50" t="s">
        <v>427</v>
      </c>
      <c r="C138" s="50" t="s">
        <v>428</v>
      </c>
      <c r="D138" s="2" t="s">
        <v>400</v>
      </c>
      <c r="E138" s="2" t="s">
        <v>429</v>
      </c>
      <c r="F138" s="54">
        <v>260934.27</v>
      </c>
      <c r="G138" s="54">
        <v>1590.73</v>
      </c>
      <c r="H138" s="54">
        <v>0</v>
      </c>
      <c r="I138" s="54">
        <v>0</v>
      </c>
      <c r="J138" s="54">
        <v>211100.65</v>
      </c>
      <c r="K138" s="2" t="s">
        <v>91</v>
      </c>
      <c r="L138" s="50" t="s">
        <v>30</v>
      </c>
      <c r="M138" s="50" t="s">
        <v>455</v>
      </c>
      <c r="N138" s="50" t="s">
        <v>454</v>
      </c>
      <c r="O138" s="50" t="s">
        <v>30</v>
      </c>
      <c r="P138" s="50" t="s">
        <v>454</v>
      </c>
      <c r="Q138" s="50" t="s">
        <v>455</v>
      </c>
      <c r="R138" s="63">
        <f t="shared" si="6"/>
        <v>100</v>
      </c>
      <c r="S138" s="63">
        <f t="shared" si="7"/>
        <v>0.60962862409755536</v>
      </c>
      <c r="T138" s="63">
        <f t="shared" si="8"/>
        <v>80.901849343131516</v>
      </c>
      <c r="U138" s="2">
        <v>0</v>
      </c>
      <c r="V138" s="2">
        <v>1</v>
      </c>
      <c r="W138" s="3">
        <v>2110</v>
      </c>
      <c r="X138" s="61"/>
      <c r="Y138" s="61"/>
      <c r="Z138" s="62"/>
    </row>
    <row r="139" spans="1:26" x14ac:dyDescent="0.2">
      <c r="A139" s="3" t="s">
        <v>86</v>
      </c>
      <c r="B139" s="50" t="s">
        <v>427</v>
      </c>
      <c r="C139" s="50" t="s">
        <v>428</v>
      </c>
      <c r="D139" s="2" t="s">
        <v>400</v>
      </c>
      <c r="E139" s="2" t="s">
        <v>429</v>
      </c>
      <c r="F139" s="54">
        <v>260934.27</v>
      </c>
      <c r="G139" s="54">
        <v>1590.73</v>
      </c>
      <c r="H139" s="54">
        <v>0</v>
      </c>
      <c r="I139" s="54">
        <v>0</v>
      </c>
      <c r="J139" s="54">
        <v>211100.63</v>
      </c>
      <c r="K139" s="2" t="s">
        <v>91</v>
      </c>
      <c r="L139" s="50" t="s">
        <v>30</v>
      </c>
      <c r="M139" s="50" t="s">
        <v>456</v>
      </c>
      <c r="N139" s="50" t="s">
        <v>457</v>
      </c>
      <c r="O139" s="50" t="s">
        <v>30</v>
      </c>
      <c r="P139" s="50" t="s">
        <v>457</v>
      </c>
      <c r="Q139" s="50" t="s">
        <v>456</v>
      </c>
      <c r="R139" s="63">
        <f t="shared" si="6"/>
        <v>100</v>
      </c>
      <c r="S139" s="63">
        <f t="shared" si="7"/>
        <v>0.60962862409755536</v>
      </c>
      <c r="T139" s="63">
        <f t="shared" si="8"/>
        <v>80.901841678365983</v>
      </c>
      <c r="U139" s="2">
        <v>0</v>
      </c>
      <c r="V139" s="2">
        <v>1</v>
      </c>
      <c r="W139" s="3">
        <v>2110</v>
      </c>
      <c r="X139" s="61"/>
      <c r="Y139" s="61"/>
      <c r="Z139" s="62"/>
    </row>
    <row r="140" spans="1:26" ht="45" x14ac:dyDescent="0.2">
      <c r="A140" s="3" t="s">
        <v>86</v>
      </c>
      <c r="B140" s="50" t="s">
        <v>427</v>
      </c>
      <c r="C140" s="50" t="s">
        <v>428</v>
      </c>
      <c r="D140" s="2" t="s">
        <v>400</v>
      </c>
      <c r="E140" s="2" t="s">
        <v>429</v>
      </c>
      <c r="F140" s="54">
        <v>260934.27</v>
      </c>
      <c r="G140" s="54">
        <v>1590.73</v>
      </c>
      <c r="H140" s="54">
        <v>0</v>
      </c>
      <c r="I140" s="54">
        <v>0</v>
      </c>
      <c r="J140" s="54">
        <v>211100.63</v>
      </c>
      <c r="K140" s="2" t="s">
        <v>91</v>
      </c>
      <c r="L140" s="50" t="s">
        <v>29</v>
      </c>
      <c r="M140" s="49" t="s">
        <v>458</v>
      </c>
      <c r="N140" s="49" t="s">
        <v>435</v>
      </c>
      <c r="O140" s="50" t="s">
        <v>29</v>
      </c>
      <c r="P140" s="49" t="s">
        <v>435</v>
      </c>
      <c r="Q140" s="49" t="s">
        <v>459</v>
      </c>
      <c r="R140" s="63">
        <f t="shared" si="6"/>
        <v>100</v>
      </c>
      <c r="S140" s="63">
        <f t="shared" si="7"/>
        <v>0.60962862409755536</v>
      </c>
      <c r="T140" s="63">
        <f t="shared" si="8"/>
        <v>80.901841678365983</v>
      </c>
      <c r="U140" s="2">
        <v>0</v>
      </c>
      <c r="V140" s="2">
        <v>1</v>
      </c>
      <c r="W140" s="3">
        <v>2110</v>
      </c>
      <c r="X140" s="61"/>
      <c r="Y140" s="61"/>
      <c r="Z140" s="62"/>
    </row>
    <row r="141" spans="1:26" x14ac:dyDescent="0.2">
      <c r="A141" s="3" t="s">
        <v>86</v>
      </c>
      <c r="B141" s="50" t="s">
        <v>427</v>
      </c>
      <c r="C141" s="50" t="s">
        <v>428</v>
      </c>
      <c r="D141" s="2" t="s">
        <v>400</v>
      </c>
      <c r="E141" s="2" t="s">
        <v>429</v>
      </c>
      <c r="F141" s="54">
        <v>260934.27</v>
      </c>
      <c r="G141" s="54">
        <v>1590.73</v>
      </c>
      <c r="H141" s="54">
        <v>0</v>
      </c>
      <c r="I141" s="54">
        <v>0</v>
      </c>
      <c r="J141" s="54">
        <v>211100.63</v>
      </c>
      <c r="K141" s="2" t="s">
        <v>91</v>
      </c>
      <c r="L141" s="50" t="s">
        <v>30</v>
      </c>
      <c r="M141" s="50" t="s">
        <v>460</v>
      </c>
      <c r="N141" s="50" t="s">
        <v>461</v>
      </c>
      <c r="O141" s="50" t="s">
        <v>30</v>
      </c>
      <c r="P141" s="50" t="s">
        <v>461</v>
      </c>
      <c r="Q141" s="50" t="s">
        <v>460</v>
      </c>
      <c r="R141" s="63">
        <f t="shared" si="6"/>
        <v>100</v>
      </c>
      <c r="S141" s="63">
        <f t="shared" si="7"/>
        <v>0.60962862409755536</v>
      </c>
      <c r="T141" s="63">
        <f t="shared" si="8"/>
        <v>80.901841678365983</v>
      </c>
      <c r="U141" s="2">
        <v>0</v>
      </c>
      <c r="V141" s="2">
        <v>1</v>
      </c>
      <c r="W141" s="3">
        <v>2110</v>
      </c>
      <c r="X141" s="61"/>
      <c r="Y141" s="61"/>
      <c r="Z141" s="62"/>
    </row>
    <row r="142" spans="1:26" ht="78.75" x14ac:dyDescent="0.2">
      <c r="A142" s="3" t="s">
        <v>462</v>
      </c>
      <c r="B142" s="50" t="s">
        <v>463</v>
      </c>
      <c r="C142" s="50" t="s">
        <v>464</v>
      </c>
      <c r="D142" s="2" t="s">
        <v>400</v>
      </c>
      <c r="E142" s="2" t="s">
        <v>465</v>
      </c>
      <c r="F142" s="54">
        <v>1194091.8400000001</v>
      </c>
      <c r="G142" s="54">
        <v>0</v>
      </c>
      <c r="H142" s="54">
        <v>0</v>
      </c>
      <c r="I142" s="54">
        <v>0</v>
      </c>
      <c r="J142" s="54">
        <v>1166397.8</v>
      </c>
      <c r="K142" s="2" t="s">
        <v>91</v>
      </c>
      <c r="L142" s="50" t="s">
        <v>27</v>
      </c>
      <c r="M142" s="49" t="s">
        <v>466</v>
      </c>
      <c r="N142" s="49" t="s">
        <v>467</v>
      </c>
      <c r="O142" s="50" t="s">
        <v>27</v>
      </c>
      <c r="P142" s="49" t="s">
        <v>468</v>
      </c>
      <c r="Q142" s="49" t="s">
        <v>469</v>
      </c>
      <c r="R142" s="63">
        <v>0</v>
      </c>
      <c r="S142" s="63">
        <v>0</v>
      </c>
      <c r="T142" s="63">
        <v>0</v>
      </c>
      <c r="U142" s="2">
        <v>0</v>
      </c>
      <c r="V142" s="2">
        <v>1</v>
      </c>
      <c r="W142" s="51" t="s">
        <v>470</v>
      </c>
      <c r="X142" s="61"/>
      <c r="Y142" s="61"/>
      <c r="Z142" s="62"/>
    </row>
    <row r="143" spans="1:26" ht="45" x14ac:dyDescent="0.2">
      <c r="A143" s="3" t="s">
        <v>462</v>
      </c>
      <c r="B143" s="50" t="s">
        <v>463</v>
      </c>
      <c r="C143" s="50" t="s">
        <v>464</v>
      </c>
      <c r="D143" s="2" t="s">
        <v>400</v>
      </c>
      <c r="E143" s="2" t="s">
        <v>465</v>
      </c>
      <c r="F143" s="54">
        <v>1194091.8400000001</v>
      </c>
      <c r="G143" s="54">
        <v>0</v>
      </c>
      <c r="H143" s="54">
        <v>0</v>
      </c>
      <c r="I143" s="54">
        <v>0</v>
      </c>
      <c r="J143" s="54">
        <v>1166397.8</v>
      </c>
      <c r="K143" s="2" t="s">
        <v>91</v>
      </c>
      <c r="L143" s="50" t="s">
        <v>95</v>
      </c>
      <c r="M143" s="49" t="s">
        <v>471</v>
      </c>
      <c r="N143" s="49" t="s">
        <v>472</v>
      </c>
      <c r="O143" s="50" t="s">
        <v>95</v>
      </c>
      <c r="P143" s="49" t="s">
        <v>473</v>
      </c>
      <c r="Q143" s="49" t="s">
        <v>471</v>
      </c>
      <c r="R143" s="63">
        <f t="shared" si="6"/>
        <v>100</v>
      </c>
      <c r="S143" s="63">
        <f t="shared" si="7"/>
        <v>0</v>
      </c>
      <c r="T143" s="63">
        <f t="shared" si="8"/>
        <v>97.680744556465598</v>
      </c>
      <c r="U143" s="2">
        <v>0</v>
      </c>
      <c r="V143" s="2">
        <v>1</v>
      </c>
      <c r="W143" s="51" t="s">
        <v>470</v>
      </c>
      <c r="X143" s="61"/>
      <c r="Y143" s="61"/>
      <c r="Z143" s="62"/>
    </row>
    <row r="144" spans="1:26" ht="33.75" x14ac:dyDescent="0.2">
      <c r="A144" s="3" t="s">
        <v>462</v>
      </c>
      <c r="B144" s="50" t="s">
        <v>463</v>
      </c>
      <c r="C144" s="50" t="s">
        <v>464</v>
      </c>
      <c r="D144" s="2" t="s">
        <v>400</v>
      </c>
      <c r="E144" s="2" t="s">
        <v>465</v>
      </c>
      <c r="F144" s="54">
        <v>597045.92000000004</v>
      </c>
      <c r="G144" s="54">
        <v>0</v>
      </c>
      <c r="H144" s="54">
        <v>0</v>
      </c>
      <c r="I144" s="54">
        <v>0</v>
      </c>
      <c r="J144" s="54">
        <v>583198.91</v>
      </c>
      <c r="K144" s="2" t="s">
        <v>91</v>
      </c>
      <c r="L144" s="50" t="s">
        <v>29</v>
      </c>
      <c r="M144" s="49" t="s">
        <v>474</v>
      </c>
      <c r="N144" s="49" t="s">
        <v>475</v>
      </c>
      <c r="O144" s="50" t="s">
        <v>29</v>
      </c>
      <c r="P144" s="49" t="s">
        <v>475</v>
      </c>
      <c r="Q144" s="49" t="s">
        <v>476</v>
      </c>
      <c r="R144" s="63">
        <f t="shared" si="6"/>
        <v>100</v>
      </c>
      <c r="S144" s="63">
        <f t="shared" si="7"/>
        <v>0</v>
      </c>
      <c r="T144" s="63">
        <f t="shared" si="8"/>
        <v>97.680746231378649</v>
      </c>
      <c r="U144" s="2">
        <v>0</v>
      </c>
      <c r="V144" s="2">
        <v>1</v>
      </c>
      <c r="W144" s="3">
        <v>2111</v>
      </c>
      <c r="X144" s="61"/>
      <c r="Y144" s="61"/>
      <c r="Z144" s="62"/>
    </row>
    <row r="145" spans="1:26" ht="45" x14ac:dyDescent="0.2">
      <c r="A145" s="3" t="s">
        <v>462</v>
      </c>
      <c r="B145" s="50" t="s">
        <v>463</v>
      </c>
      <c r="C145" s="50" t="s">
        <v>464</v>
      </c>
      <c r="D145" s="2" t="s">
        <v>400</v>
      </c>
      <c r="E145" s="2" t="s">
        <v>465</v>
      </c>
      <c r="F145" s="54">
        <v>597045.92000000004</v>
      </c>
      <c r="G145" s="54">
        <v>0</v>
      </c>
      <c r="H145" s="54">
        <v>0</v>
      </c>
      <c r="I145" s="54">
        <v>0</v>
      </c>
      <c r="J145" s="54">
        <v>583198.91</v>
      </c>
      <c r="K145" s="2" t="s">
        <v>91</v>
      </c>
      <c r="L145" s="50" t="s">
        <v>30</v>
      </c>
      <c r="M145" s="49" t="s">
        <v>477</v>
      </c>
      <c r="N145" s="49" t="s">
        <v>478</v>
      </c>
      <c r="O145" s="50" t="s">
        <v>30</v>
      </c>
      <c r="P145" s="49" t="s">
        <v>478</v>
      </c>
      <c r="Q145" s="49" t="s">
        <v>477</v>
      </c>
      <c r="R145" s="63">
        <f t="shared" si="6"/>
        <v>100</v>
      </c>
      <c r="S145" s="63">
        <f t="shared" si="7"/>
        <v>0</v>
      </c>
      <c r="T145" s="63">
        <f t="shared" si="8"/>
        <v>97.680746231378649</v>
      </c>
      <c r="U145" s="2">
        <v>0</v>
      </c>
      <c r="V145" s="2">
        <v>1</v>
      </c>
      <c r="W145" s="3">
        <v>2111</v>
      </c>
      <c r="X145" s="61"/>
      <c r="Y145" s="61"/>
      <c r="Z145" s="62"/>
    </row>
    <row r="146" spans="1:26" ht="45" x14ac:dyDescent="0.2">
      <c r="A146" s="3" t="s">
        <v>462</v>
      </c>
      <c r="B146" s="50" t="s">
        <v>463</v>
      </c>
      <c r="C146" s="50" t="s">
        <v>464</v>
      </c>
      <c r="D146" s="2" t="s">
        <v>400</v>
      </c>
      <c r="E146" s="2" t="s">
        <v>465</v>
      </c>
      <c r="F146" s="54">
        <v>597045.92000000004</v>
      </c>
      <c r="G146" s="54">
        <v>0</v>
      </c>
      <c r="H146" s="54">
        <v>0</v>
      </c>
      <c r="I146" s="54">
        <v>0</v>
      </c>
      <c r="J146" s="54">
        <v>583198.89</v>
      </c>
      <c r="K146" s="2" t="s">
        <v>91</v>
      </c>
      <c r="L146" s="50" t="s">
        <v>29</v>
      </c>
      <c r="M146" s="49" t="s">
        <v>479</v>
      </c>
      <c r="N146" s="49" t="s">
        <v>475</v>
      </c>
      <c r="O146" s="50" t="s">
        <v>29</v>
      </c>
      <c r="P146" s="49" t="s">
        <v>475</v>
      </c>
      <c r="Q146" s="49" t="s">
        <v>480</v>
      </c>
      <c r="R146" s="63">
        <f t="shared" si="6"/>
        <v>100</v>
      </c>
      <c r="S146" s="63">
        <f t="shared" si="7"/>
        <v>0</v>
      </c>
      <c r="T146" s="63">
        <f t="shared" si="8"/>
        <v>97.680742881552547</v>
      </c>
      <c r="U146" s="2">
        <v>0</v>
      </c>
      <c r="V146" s="2">
        <v>1</v>
      </c>
      <c r="W146" s="3">
        <v>2111</v>
      </c>
      <c r="X146" s="61"/>
      <c r="Y146" s="61"/>
      <c r="Z146" s="62"/>
    </row>
    <row r="147" spans="1:26" ht="45" x14ac:dyDescent="0.2">
      <c r="A147" s="3" t="s">
        <v>462</v>
      </c>
      <c r="B147" s="50" t="s">
        <v>463</v>
      </c>
      <c r="C147" s="50" t="s">
        <v>464</v>
      </c>
      <c r="D147" s="2" t="s">
        <v>400</v>
      </c>
      <c r="E147" s="2" t="s">
        <v>465</v>
      </c>
      <c r="F147" s="54">
        <v>597045.92000000004</v>
      </c>
      <c r="G147" s="54">
        <v>0</v>
      </c>
      <c r="H147" s="54">
        <v>0</v>
      </c>
      <c r="I147" s="54">
        <v>0</v>
      </c>
      <c r="J147" s="54">
        <v>583198.89</v>
      </c>
      <c r="K147" s="2" t="s">
        <v>91</v>
      </c>
      <c r="L147" s="50" t="s">
        <v>30</v>
      </c>
      <c r="M147" s="49" t="s">
        <v>481</v>
      </c>
      <c r="N147" s="49" t="s">
        <v>478</v>
      </c>
      <c r="O147" s="50" t="s">
        <v>30</v>
      </c>
      <c r="P147" s="49" t="s">
        <v>478</v>
      </c>
      <c r="Q147" s="49" t="s">
        <v>481</v>
      </c>
      <c r="R147" s="63">
        <f t="shared" si="6"/>
        <v>100</v>
      </c>
      <c r="S147" s="63">
        <f t="shared" si="7"/>
        <v>0</v>
      </c>
      <c r="T147" s="63">
        <f t="shared" si="8"/>
        <v>97.680742881552547</v>
      </c>
      <c r="U147" s="2">
        <v>0</v>
      </c>
      <c r="V147" s="2">
        <v>1</v>
      </c>
      <c r="W147" s="3">
        <v>2111</v>
      </c>
      <c r="X147" s="61"/>
      <c r="Y147" s="61"/>
      <c r="Z147" s="62"/>
    </row>
    <row r="148" spans="1:26" ht="45" x14ac:dyDescent="0.2">
      <c r="A148" s="3" t="s">
        <v>86</v>
      </c>
      <c r="B148" s="50" t="s">
        <v>482</v>
      </c>
      <c r="C148" s="50" t="s">
        <v>483</v>
      </c>
      <c r="D148" s="2" t="s">
        <v>484</v>
      </c>
      <c r="E148" s="2" t="s">
        <v>485</v>
      </c>
      <c r="F148" s="54">
        <v>20475519.260000002</v>
      </c>
      <c r="G148" s="54">
        <v>942727.4</v>
      </c>
      <c r="H148" s="54">
        <v>0</v>
      </c>
      <c r="I148" s="54">
        <v>418222</v>
      </c>
      <c r="J148" s="54">
        <v>15071921.309999999</v>
      </c>
      <c r="K148" s="2" t="s">
        <v>91</v>
      </c>
      <c r="L148" s="50" t="s">
        <v>27</v>
      </c>
      <c r="M148" s="49" t="s">
        <v>486</v>
      </c>
      <c r="N148" s="50" t="s">
        <v>220</v>
      </c>
      <c r="O148" s="50" t="s">
        <v>27</v>
      </c>
      <c r="P148" s="50" t="s">
        <v>220</v>
      </c>
      <c r="Q148" s="49" t="s">
        <v>487</v>
      </c>
      <c r="R148" s="63">
        <v>0</v>
      </c>
      <c r="S148" s="63">
        <v>0</v>
      </c>
      <c r="T148" s="63">
        <v>0</v>
      </c>
      <c r="U148" s="2">
        <v>0</v>
      </c>
      <c r="V148" s="2">
        <v>1</v>
      </c>
      <c r="W148" s="3">
        <v>2112</v>
      </c>
      <c r="X148" s="61"/>
      <c r="Y148" s="61"/>
      <c r="Z148" s="62"/>
    </row>
    <row r="149" spans="1:26" ht="22.5" x14ac:dyDescent="0.2">
      <c r="A149" s="3" t="s">
        <v>86</v>
      </c>
      <c r="B149" s="50" t="s">
        <v>482</v>
      </c>
      <c r="C149" s="50" t="s">
        <v>483</v>
      </c>
      <c r="D149" s="2" t="s">
        <v>484</v>
      </c>
      <c r="E149" s="2" t="s">
        <v>485</v>
      </c>
      <c r="F149" s="54">
        <v>20475519.260000002</v>
      </c>
      <c r="G149" s="54">
        <v>942727.4</v>
      </c>
      <c r="H149" s="54">
        <v>0</v>
      </c>
      <c r="I149" s="54">
        <v>418222</v>
      </c>
      <c r="J149" s="54">
        <v>15071921.309999999</v>
      </c>
      <c r="K149" s="2" t="s">
        <v>91</v>
      </c>
      <c r="L149" s="50" t="s">
        <v>95</v>
      </c>
      <c r="M149" s="50" t="s">
        <v>488</v>
      </c>
      <c r="N149" s="50" t="s">
        <v>489</v>
      </c>
      <c r="O149" s="50" t="s">
        <v>95</v>
      </c>
      <c r="P149" s="50" t="s">
        <v>489</v>
      </c>
      <c r="Q149" s="50" t="s">
        <v>488</v>
      </c>
      <c r="R149" s="63">
        <f t="shared" si="6"/>
        <v>100</v>
      </c>
      <c r="S149" s="63">
        <f t="shared" si="7"/>
        <v>4.604168461024905</v>
      </c>
      <c r="T149" s="63">
        <f t="shared" si="8"/>
        <v>73.609470502874061</v>
      </c>
      <c r="U149" s="2">
        <v>0</v>
      </c>
      <c r="V149" s="2">
        <v>1</v>
      </c>
      <c r="W149" s="51" t="s">
        <v>490</v>
      </c>
      <c r="X149" s="61"/>
      <c r="Y149" s="61"/>
      <c r="Z149" s="62"/>
    </row>
    <row r="150" spans="1:26" x14ac:dyDescent="0.2">
      <c r="A150" s="3" t="s">
        <v>86</v>
      </c>
      <c r="B150" s="50" t="s">
        <v>482</v>
      </c>
      <c r="C150" s="50" t="s">
        <v>483</v>
      </c>
      <c r="D150" s="2" t="s">
        <v>484</v>
      </c>
      <c r="E150" s="2" t="s">
        <v>485</v>
      </c>
      <c r="F150" s="54">
        <v>4095103.86</v>
      </c>
      <c r="G150" s="54">
        <v>188545.48</v>
      </c>
      <c r="H150" s="54">
        <v>0</v>
      </c>
      <c r="I150" s="54">
        <v>83644.399999999994</v>
      </c>
      <c r="J150" s="54">
        <v>3014384.26</v>
      </c>
      <c r="K150" s="2" t="s">
        <v>91</v>
      </c>
      <c r="L150" s="50" t="s">
        <v>29</v>
      </c>
      <c r="M150" s="50" t="s">
        <v>491</v>
      </c>
      <c r="N150" s="50" t="s">
        <v>492</v>
      </c>
      <c r="O150" s="50" t="s">
        <v>29</v>
      </c>
      <c r="P150" s="50" t="s">
        <v>492</v>
      </c>
      <c r="Q150" s="50" t="s">
        <v>493</v>
      </c>
      <c r="R150" s="63">
        <f t="shared" si="6"/>
        <v>100</v>
      </c>
      <c r="S150" s="63">
        <f t="shared" si="7"/>
        <v>4.6041684520304207</v>
      </c>
      <c r="T150" s="63">
        <f t="shared" si="8"/>
        <v>73.609470310235309</v>
      </c>
      <c r="U150" s="2">
        <v>0</v>
      </c>
      <c r="V150" s="2">
        <v>1</v>
      </c>
      <c r="W150" s="3">
        <v>2112</v>
      </c>
      <c r="X150" s="61"/>
      <c r="Y150" s="61"/>
      <c r="Z150" s="62"/>
    </row>
    <row r="151" spans="1:26" x14ac:dyDescent="0.2">
      <c r="A151" s="3" t="s">
        <v>86</v>
      </c>
      <c r="B151" s="50" t="s">
        <v>482</v>
      </c>
      <c r="C151" s="50" t="s">
        <v>483</v>
      </c>
      <c r="D151" s="2" t="s">
        <v>484</v>
      </c>
      <c r="E151" s="2" t="s">
        <v>485</v>
      </c>
      <c r="F151" s="54">
        <v>4095103.86</v>
      </c>
      <c r="G151" s="54">
        <v>188545.48</v>
      </c>
      <c r="H151" s="54">
        <v>0</v>
      </c>
      <c r="I151" s="54">
        <v>83644.399999999994</v>
      </c>
      <c r="J151" s="54">
        <v>3014384.26</v>
      </c>
      <c r="K151" s="2" t="s">
        <v>91</v>
      </c>
      <c r="L151" s="50" t="s">
        <v>30</v>
      </c>
      <c r="M151" s="50" t="s">
        <v>494</v>
      </c>
      <c r="N151" s="50" t="s">
        <v>495</v>
      </c>
      <c r="O151" s="50" t="s">
        <v>30</v>
      </c>
      <c r="P151" s="50" t="s">
        <v>495</v>
      </c>
      <c r="Q151" s="50" t="s">
        <v>494</v>
      </c>
      <c r="R151" s="63">
        <f t="shared" si="6"/>
        <v>100</v>
      </c>
      <c r="S151" s="63">
        <f t="shared" si="7"/>
        <v>4.6041684520304207</v>
      </c>
      <c r="T151" s="63">
        <f t="shared" si="8"/>
        <v>73.609470310235309</v>
      </c>
      <c r="U151" s="2">
        <v>0</v>
      </c>
      <c r="V151" s="2">
        <v>1</v>
      </c>
      <c r="W151" s="3">
        <v>2112</v>
      </c>
      <c r="X151" s="61"/>
      <c r="Y151" s="61"/>
      <c r="Z151" s="62"/>
    </row>
    <row r="152" spans="1:26" x14ac:dyDescent="0.2">
      <c r="A152" s="3" t="s">
        <v>86</v>
      </c>
      <c r="B152" s="50" t="s">
        <v>482</v>
      </c>
      <c r="C152" s="50" t="s">
        <v>483</v>
      </c>
      <c r="D152" s="2" t="s">
        <v>484</v>
      </c>
      <c r="E152" s="2" t="s">
        <v>485</v>
      </c>
      <c r="F152" s="54">
        <v>4095103.85</v>
      </c>
      <c r="G152" s="54">
        <v>188545.48</v>
      </c>
      <c r="H152" s="54">
        <v>0</v>
      </c>
      <c r="I152" s="54">
        <v>83644.399999999994</v>
      </c>
      <c r="J152" s="54">
        <v>3014384.25</v>
      </c>
      <c r="K152" s="2" t="s">
        <v>91</v>
      </c>
      <c r="L152" s="50" t="s">
        <v>29</v>
      </c>
      <c r="M152" s="50" t="s">
        <v>496</v>
      </c>
      <c r="N152" s="50" t="s">
        <v>497</v>
      </c>
      <c r="O152" s="50" t="s">
        <v>29</v>
      </c>
      <c r="P152" s="50" t="s">
        <v>497</v>
      </c>
      <c r="Q152" s="50" t="s">
        <v>498</v>
      </c>
      <c r="R152" s="63">
        <f t="shared" si="6"/>
        <v>100</v>
      </c>
      <c r="S152" s="63">
        <f t="shared" si="7"/>
        <v>4.6041684632735258</v>
      </c>
      <c r="T152" s="63">
        <f t="shared" si="8"/>
        <v>73.609470245791201</v>
      </c>
      <c r="U152" s="2">
        <v>0</v>
      </c>
      <c r="V152" s="2">
        <v>1</v>
      </c>
      <c r="W152" s="3">
        <v>2112</v>
      </c>
      <c r="X152" s="61"/>
      <c r="Y152" s="61"/>
      <c r="Z152" s="62"/>
    </row>
    <row r="153" spans="1:26" x14ac:dyDescent="0.2">
      <c r="A153" s="3" t="s">
        <v>86</v>
      </c>
      <c r="B153" s="50" t="s">
        <v>482</v>
      </c>
      <c r="C153" s="50" t="s">
        <v>483</v>
      </c>
      <c r="D153" s="2" t="s">
        <v>484</v>
      </c>
      <c r="E153" s="2" t="s">
        <v>485</v>
      </c>
      <c r="F153" s="54">
        <v>4095103.85</v>
      </c>
      <c r="G153" s="54">
        <v>188545.48</v>
      </c>
      <c r="H153" s="54">
        <v>0</v>
      </c>
      <c r="I153" s="54">
        <v>83644.399999999994</v>
      </c>
      <c r="J153" s="54">
        <v>3014384.25</v>
      </c>
      <c r="K153" s="2" t="s">
        <v>91</v>
      </c>
      <c r="L153" s="50" t="s">
        <v>30</v>
      </c>
      <c r="M153" s="50" t="s">
        <v>499</v>
      </c>
      <c r="N153" s="50" t="s">
        <v>497</v>
      </c>
      <c r="O153" s="50" t="s">
        <v>30</v>
      </c>
      <c r="P153" s="50" t="s">
        <v>497</v>
      </c>
      <c r="Q153" s="50" t="s">
        <v>499</v>
      </c>
      <c r="R153" s="63">
        <f t="shared" si="6"/>
        <v>100</v>
      </c>
      <c r="S153" s="63">
        <f t="shared" si="7"/>
        <v>4.6041684632735258</v>
      </c>
      <c r="T153" s="63">
        <f t="shared" si="8"/>
        <v>73.609470245791201</v>
      </c>
      <c r="U153" s="2">
        <v>0</v>
      </c>
      <c r="V153" s="2">
        <v>1</v>
      </c>
      <c r="W153" s="3">
        <v>2112</v>
      </c>
      <c r="X153" s="61"/>
      <c r="Y153" s="61"/>
      <c r="Z153" s="62"/>
    </row>
    <row r="154" spans="1:26" x14ac:dyDescent="0.2">
      <c r="A154" s="3" t="s">
        <v>86</v>
      </c>
      <c r="B154" s="50" t="s">
        <v>482</v>
      </c>
      <c r="C154" s="50" t="s">
        <v>483</v>
      </c>
      <c r="D154" s="2" t="s">
        <v>484</v>
      </c>
      <c r="E154" s="2" t="s">
        <v>485</v>
      </c>
      <c r="F154" s="54">
        <v>4095103.85</v>
      </c>
      <c r="G154" s="54">
        <v>188545.48</v>
      </c>
      <c r="H154" s="54">
        <v>0</v>
      </c>
      <c r="I154" s="54">
        <v>83644.399999999994</v>
      </c>
      <c r="J154" s="54">
        <v>3014384.26</v>
      </c>
      <c r="K154" s="2" t="s">
        <v>91</v>
      </c>
      <c r="L154" s="50" t="s">
        <v>29</v>
      </c>
      <c r="M154" s="50" t="s">
        <v>500</v>
      </c>
      <c r="N154" s="50" t="s">
        <v>501</v>
      </c>
      <c r="O154" s="50" t="s">
        <v>29</v>
      </c>
      <c r="P154" s="50" t="s">
        <v>501</v>
      </c>
      <c r="Q154" s="50" t="s">
        <v>502</v>
      </c>
      <c r="R154" s="63">
        <f t="shared" si="6"/>
        <v>100</v>
      </c>
      <c r="S154" s="63">
        <f t="shared" si="7"/>
        <v>4.6041684632735258</v>
      </c>
      <c r="T154" s="63">
        <f t="shared" si="8"/>
        <v>73.609470489985256</v>
      </c>
      <c r="U154" s="2">
        <v>0</v>
      </c>
      <c r="V154" s="2">
        <v>1</v>
      </c>
      <c r="W154" s="3">
        <v>2112</v>
      </c>
      <c r="X154" s="61"/>
      <c r="Y154" s="61"/>
      <c r="Z154" s="62"/>
    </row>
    <row r="155" spans="1:26" x14ac:dyDescent="0.2">
      <c r="A155" s="3" t="s">
        <v>86</v>
      </c>
      <c r="B155" s="50" t="s">
        <v>482</v>
      </c>
      <c r="C155" s="50" t="s">
        <v>483</v>
      </c>
      <c r="D155" s="2" t="s">
        <v>484</v>
      </c>
      <c r="E155" s="2" t="s">
        <v>485</v>
      </c>
      <c r="F155" s="54">
        <v>4095103.85</v>
      </c>
      <c r="G155" s="54">
        <v>188545.48</v>
      </c>
      <c r="H155" s="54">
        <v>0</v>
      </c>
      <c r="I155" s="54">
        <v>83644.399999999994</v>
      </c>
      <c r="J155" s="54">
        <v>3014384.26</v>
      </c>
      <c r="K155" s="2" t="s">
        <v>91</v>
      </c>
      <c r="L155" s="50" t="s">
        <v>30</v>
      </c>
      <c r="M155" s="50" t="s">
        <v>503</v>
      </c>
      <c r="N155" s="50" t="s">
        <v>501</v>
      </c>
      <c r="O155" s="50" t="s">
        <v>30</v>
      </c>
      <c r="P155" s="50" t="s">
        <v>501</v>
      </c>
      <c r="Q155" s="50" t="s">
        <v>503</v>
      </c>
      <c r="R155" s="63">
        <f t="shared" si="6"/>
        <v>100</v>
      </c>
      <c r="S155" s="63">
        <f t="shared" si="7"/>
        <v>4.6041684632735258</v>
      </c>
      <c r="T155" s="63">
        <f t="shared" si="8"/>
        <v>73.609470489985256</v>
      </c>
      <c r="U155" s="2">
        <v>0</v>
      </c>
      <c r="V155" s="2">
        <v>1</v>
      </c>
      <c r="W155" s="3">
        <v>2112</v>
      </c>
      <c r="X155" s="61"/>
      <c r="Y155" s="61"/>
      <c r="Z155" s="62"/>
    </row>
    <row r="156" spans="1:26" x14ac:dyDescent="0.2">
      <c r="A156" s="3" t="s">
        <v>86</v>
      </c>
      <c r="B156" s="50" t="s">
        <v>482</v>
      </c>
      <c r="C156" s="50" t="s">
        <v>483</v>
      </c>
      <c r="D156" s="2" t="s">
        <v>484</v>
      </c>
      <c r="E156" s="2" t="s">
        <v>485</v>
      </c>
      <c r="F156" s="54">
        <v>4095103.85</v>
      </c>
      <c r="G156" s="54">
        <v>188545.48</v>
      </c>
      <c r="H156" s="54">
        <v>0</v>
      </c>
      <c r="I156" s="54">
        <v>83644.399999999994</v>
      </c>
      <c r="J156" s="54">
        <v>3014384.27</v>
      </c>
      <c r="K156" s="2" t="s">
        <v>91</v>
      </c>
      <c r="L156" s="50" t="s">
        <v>29</v>
      </c>
      <c r="M156" s="50" t="s">
        <v>504</v>
      </c>
      <c r="N156" s="50" t="s">
        <v>505</v>
      </c>
      <c r="O156" s="50" t="s">
        <v>29</v>
      </c>
      <c r="P156" s="50" t="s">
        <v>505</v>
      </c>
      <c r="Q156" s="50" t="s">
        <v>506</v>
      </c>
      <c r="R156" s="63">
        <f t="shared" si="6"/>
        <v>100</v>
      </c>
      <c r="S156" s="63">
        <f t="shared" si="7"/>
        <v>4.6041684632735258</v>
      </c>
      <c r="T156" s="63">
        <f t="shared" si="8"/>
        <v>73.609470734179311</v>
      </c>
      <c r="U156" s="2">
        <v>0</v>
      </c>
      <c r="V156" s="2">
        <v>1</v>
      </c>
      <c r="W156" s="3">
        <v>2112</v>
      </c>
      <c r="X156" s="61"/>
      <c r="Y156" s="61"/>
      <c r="Z156" s="62"/>
    </row>
    <row r="157" spans="1:26" x14ac:dyDescent="0.2">
      <c r="A157" s="3" t="s">
        <v>86</v>
      </c>
      <c r="B157" s="50" t="s">
        <v>482</v>
      </c>
      <c r="C157" s="50" t="s">
        <v>483</v>
      </c>
      <c r="D157" s="2" t="s">
        <v>484</v>
      </c>
      <c r="E157" s="2" t="s">
        <v>485</v>
      </c>
      <c r="F157" s="54">
        <v>4095103.85</v>
      </c>
      <c r="G157" s="54">
        <v>188545.48</v>
      </c>
      <c r="H157" s="54">
        <v>0</v>
      </c>
      <c r="I157" s="54">
        <v>83644.399999999994</v>
      </c>
      <c r="J157" s="54">
        <v>3014384.27</v>
      </c>
      <c r="K157" s="2" t="s">
        <v>91</v>
      </c>
      <c r="L157" s="50" t="s">
        <v>30</v>
      </c>
      <c r="M157" s="50" t="s">
        <v>507</v>
      </c>
      <c r="N157" s="50" t="s">
        <v>508</v>
      </c>
      <c r="O157" s="50" t="s">
        <v>30</v>
      </c>
      <c r="P157" s="50" t="s">
        <v>508</v>
      </c>
      <c r="Q157" s="50" t="s">
        <v>507</v>
      </c>
      <c r="R157" s="63">
        <f t="shared" si="6"/>
        <v>100</v>
      </c>
      <c r="S157" s="63">
        <f t="shared" si="7"/>
        <v>4.6041684632735258</v>
      </c>
      <c r="T157" s="63">
        <f t="shared" si="8"/>
        <v>73.609470734179311</v>
      </c>
      <c r="U157" s="2">
        <v>0</v>
      </c>
      <c r="V157" s="2">
        <v>1</v>
      </c>
      <c r="W157" s="3">
        <v>2112</v>
      </c>
      <c r="X157" s="61"/>
      <c r="Y157" s="61"/>
      <c r="Z157" s="62"/>
    </row>
    <row r="158" spans="1:26" x14ac:dyDescent="0.2">
      <c r="A158" s="3" t="s">
        <v>86</v>
      </c>
      <c r="B158" s="50" t="s">
        <v>482</v>
      </c>
      <c r="C158" s="50" t="s">
        <v>483</v>
      </c>
      <c r="D158" s="2" t="s">
        <v>484</v>
      </c>
      <c r="E158" s="2" t="s">
        <v>485</v>
      </c>
      <c r="F158" s="54">
        <v>4095103.85</v>
      </c>
      <c r="G158" s="54">
        <v>188545.48</v>
      </c>
      <c r="H158" s="54">
        <v>0</v>
      </c>
      <c r="I158" s="54">
        <v>83644.399999999994</v>
      </c>
      <c r="J158" s="54">
        <v>3014384.27</v>
      </c>
      <c r="K158" s="2" t="s">
        <v>91</v>
      </c>
      <c r="L158" s="50" t="s">
        <v>29</v>
      </c>
      <c r="M158" s="50" t="s">
        <v>509</v>
      </c>
      <c r="N158" s="50" t="s">
        <v>510</v>
      </c>
      <c r="O158" s="50" t="s">
        <v>29</v>
      </c>
      <c r="P158" s="50" t="s">
        <v>510</v>
      </c>
      <c r="Q158" s="50" t="s">
        <v>511</v>
      </c>
      <c r="R158" s="63">
        <f t="shared" si="6"/>
        <v>100</v>
      </c>
      <c r="S158" s="63">
        <f t="shared" si="7"/>
        <v>4.6041684632735258</v>
      </c>
      <c r="T158" s="63">
        <f t="shared" si="8"/>
        <v>73.609470734179311</v>
      </c>
      <c r="U158" s="2">
        <v>0</v>
      </c>
      <c r="V158" s="2">
        <v>1</v>
      </c>
      <c r="W158" s="3">
        <v>2112</v>
      </c>
      <c r="X158" s="61"/>
      <c r="Y158" s="61"/>
      <c r="Z158" s="62"/>
    </row>
    <row r="159" spans="1:26" x14ac:dyDescent="0.2">
      <c r="A159" s="3" t="s">
        <v>86</v>
      </c>
      <c r="B159" s="50" t="s">
        <v>482</v>
      </c>
      <c r="C159" s="50" t="s">
        <v>483</v>
      </c>
      <c r="D159" s="2" t="s">
        <v>484</v>
      </c>
      <c r="E159" s="2" t="s">
        <v>485</v>
      </c>
      <c r="F159" s="54">
        <v>4095103.85</v>
      </c>
      <c r="G159" s="54">
        <v>188545.48</v>
      </c>
      <c r="H159" s="54">
        <v>0</v>
      </c>
      <c r="I159" s="54">
        <v>83644.399999999994</v>
      </c>
      <c r="J159" s="54">
        <v>3014384.27</v>
      </c>
      <c r="K159" s="2" t="s">
        <v>91</v>
      </c>
      <c r="L159" s="50" t="s">
        <v>30</v>
      </c>
      <c r="M159" s="50" t="s">
        <v>512</v>
      </c>
      <c r="N159" s="50" t="s">
        <v>513</v>
      </c>
      <c r="O159" s="50" t="s">
        <v>30</v>
      </c>
      <c r="P159" s="50" t="s">
        <v>513</v>
      </c>
      <c r="Q159" s="50" t="s">
        <v>512</v>
      </c>
      <c r="R159" s="63">
        <f t="shared" si="6"/>
        <v>100</v>
      </c>
      <c r="S159" s="63">
        <f t="shared" si="7"/>
        <v>4.6041684632735258</v>
      </c>
      <c r="T159" s="63">
        <f t="shared" si="8"/>
        <v>73.609470734179311</v>
      </c>
      <c r="U159" s="2">
        <v>0</v>
      </c>
      <c r="V159" s="2">
        <v>1</v>
      </c>
      <c r="W159" s="3">
        <v>2112</v>
      </c>
      <c r="X159" s="61"/>
      <c r="Y159" s="61"/>
      <c r="Z159" s="62"/>
    </row>
    <row r="160" spans="1:26" x14ac:dyDescent="0.2">
      <c r="A160" s="3" t="s">
        <v>462</v>
      </c>
      <c r="B160" s="50" t="s">
        <v>514</v>
      </c>
      <c r="C160" s="50" t="s">
        <v>515</v>
      </c>
      <c r="D160" s="2" t="s">
        <v>516</v>
      </c>
      <c r="E160" s="2" t="s">
        <v>517</v>
      </c>
      <c r="F160" s="54">
        <v>3856256.64</v>
      </c>
      <c r="G160" s="54">
        <v>-830769.24</v>
      </c>
      <c r="H160" s="54">
        <v>0</v>
      </c>
      <c r="I160" s="54">
        <v>0</v>
      </c>
      <c r="J160" s="54">
        <v>2941572.28</v>
      </c>
      <c r="K160" s="2" t="s">
        <v>91</v>
      </c>
      <c r="L160" s="50" t="s">
        <v>27</v>
      </c>
      <c r="M160" s="50" t="s">
        <v>518</v>
      </c>
      <c r="N160" s="50" t="s">
        <v>519</v>
      </c>
      <c r="O160" s="50" t="s">
        <v>27</v>
      </c>
      <c r="P160" s="50" t="s">
        <v>520</v>
      </c>
      <c r="Q160" s="50" t="s">
        <v>521</v>
      </c>
      <c r="R160" s="63">
        <v>0</v>
      </c>
      <c r="S160" s="63">
        <v>0</v>
      </c>
      <c r="T160" s="63">
        <v>0</v>
      </c>
      <c r="U160" s="2">
        <v>0</v>
      </c>
      <c r="V160" s="2">
        <v>1</v>
      </c>
      <c r="W160" s="3">
        <v>2113</v>
      </c>
      <c r="X160" s="61"/>
      <c r="Y160" s="61"/>
      <c r="Z160" s="62"/>
    </row>
    <row r="161" spans="1:26" x14ac:dyDescent="0.2">
      <c r="A161" s="3" t="s">
        <v>462</v>
      </c>
      <c r="B161" s="50" t="s">
        <v>514</v>
      </c>
      <c r="C161" s="50" t="s">
        <v>515</v>
      </c>
      <c r="D161" s="2" t="s">
        <v>516</v>
      </c>
      <c r="E161" s="2" t="s">
        <v>517</v>
      </c>
      <c r="F161" s="54">
        <v>3856256.64</v>
      </c>
      <c r="G161" s="54">
        <v>-830769.24</v>
      </c>
      <c r="H161" s="54">
        <v>0</v>
      </c>
      <c r="I161" s="54">
        <v>0</v>
      </c>
      <c r="J161" s="54">
        <v>2941572.28</v>
      </c>
      <c r="K161" s="2" t="s">
        <v>91</v>
      </c>
      <c r="L161" s="50" t="s">
        <v>95</v>
      </c>
      <c r="M161" s="50" t="s">
        <v>522</v>
      </c>
      <c r="N161" s="50" t="s">
        <v>523</v>
      </c>
      <c r="O161" s="50" t="s">
        <v>95</v>
      </c>
      <c r="P161" s="50" t="s">
        <v>524</v>
      </c>
      <c r="Q161" s="50" t="s">
        <v>522</v>
      </c>
      <c r="R161" s="63">
        <f t="shared" si="6"/>
        <v>100</v>
      </c>
      <c r="S161" s="63">
        <f t="shared" si="7"/>
        <v>-21.543411592025162</v>
      </c>
      <c r="T161" s="63">
        <f t="shared" si="8"/>
        <v>76.280511247301206</v>
      </c>
      <c r="U161" s="2">
        <v>0</v>
      </c>
      <c r="V161" s="2">
        <v>1</v>
      </c>
      <c r="W161" s="3">
        <v>2113</v>
      </c>
      <c r="X161" s="61"/>
      <c r="Y161" s="61"/>
      <c r="Z161" s="62"/>
    </row>
    <row r="162" spans="1:26" ht="33.75" x14ac:dyDescent="0.2">
      <c r="A162" s="3" t="s">
        <v>462</v>
      </c>
      <c r="B162" s="50" t="s">
        <v>514</v>
      </c>
      <c r="C162" s="50" t="s">
        <v>515</v>
      </c>
      <c r="D162" s="2" t="s">
        <v>516</v>
      </c>
      <c r="E162" s="2" t="s">
        <v>517</v>
      </c>
      <c r="F162" s="54">
        <v>1285418.8799999999</v>
      </c>
      <c r="G162" s="54">
        <v>-276923.08</v>
      </c>
      <c r="H162" s="54">
        <v>0</v>
      </c>
      <c r="I162" s="54">
        <v>0</v>
      </c>
      <c r="J162" s="54">
        <v>980524.12</v>
      </c>
      <c r="K162" s="2" t="s">
        <v>91</v>
      </c>
      <c r="L162" s="50" t="s">
        <v>29</v>
      </c>
      <c r="M162" s="49" t="s">
        <v>525</v>
      </c>
      <c r="N162" s="49" t="s">
        <v>526</v>
      </c>
      <c r="O162" s="50" t="s">
        <v>29</v>
      </c>
      <c r="P162" s="50" t="s">
        <v>527</v>
      </c>
      <c r="Q162" s="49" t="s">
        <v>528</v>
      </c>
      <c r="R162" s="63">
        <f t="shared" si="6"/>
        <v>100</v>
      </c>
      <c r="S162" s="63">
        <f t="shared" si="7"/>
        <v>-21.543411592025162</v>
      </c>
      <c r="T162" s="63">
        <f t="shared" si="8"/>
        <v>76.280513321851956</v>
      </c>
      <c r="U162" s="2">
        <v>0</v>
      </c>
      <c r="V162" s="2">
        <v>1</v>
      </c>
      <c r="W162" s="3">
        <v>2113</v>
      </c>
      <c r="X162" s="61"/>
      <c r="Y162" s="61"/>
      <c r="Z162" s="62"/>
    </row>
    <row r="163" spans="1:26" ht="45" x14ac:dyDescent="0.2">
      <c r="A163" s="3" t="s">
        <v>462</v>
      </c>
      <c r="B163" s="50" t="s">
        <v>514</v>
      </c>
      <c r="C163" s="50" t="s">
        <v>515</v>
      </c>
      <c r="D163" s="2" t="s">
        <v>516</v>
      </c>
      <c r="E163" s="2" t="s">
        <v>517</v>
      </c>
      <c r="F163" s="54">
        <v>642709.43999999994</v>
      </c>
      <c r="G163" s="54">
        <v>-138461.54</v>
      </c>
      <c r="H163" s="54">
        <v>0</v>
      </c>
      <c r="I163" s="54">
        <v>0</v>
      </c>
      <c r="J163" s="54">
        <v>490262.06</v>
      </c>
      <c r="K163" s="2" t="s">
        <v>91</v>
      </c>
      <c r="L163" s="50" t="s">
        <v>30</v>
      </c>
      <c r="M163" s="49" t="s">
        <v>529</v>
      </c>
      <c r="N163" s="49" t="s">
        <v>530</v>
      </c>
      <c r="O163" s="50" t="s">
        <v>30</v>
      </c>
      <c r="P163" s="49" t="s">
        <v>530</v>
      </c>
      <c r="Q163" s="49" t="s">
        <v>529</v>
      </c>
      <c r="R163" s="63">
        <f t="shared" si="6"/>
        <v>100</v>
      </c>
      <c r="S163" s="63">
        <f t="shared" si="7"/>
        <v>-21.543411592025162</v>
      </c>
      <c r="T163" s="63">
        <f t="shared" si="8"/>
        <v>76.280513321851956</v>
      </c>
      <c r="U163" s="2">
        <v>0</v>
      </c>
      <c r="V163" s="2">
        <v>1</v>
      </c>
      <c r="W163" s="3">
        <v>2113</v>
      </c>
      <c r="X163" s="61"/>
      <c r="Y163" s="61"/>
      <c r="Z163" s="62"/>
    </row>
    <row r="164" spans="1:26" ht="33.75" x14ac:dyDescent="0.2">
      <c r="A164" s="3" t="s">
        <v>462</v>
      </c>
      <c r="B164" s="50" t="s">
        <v>514</v>
      </c>
      <c r="C164" s="50" t="s">
        <v>515</v>
      </c>
      <c r="D164" s="2" t="s">
        <v>516</v>
      </c>
      <c r="E164" s="2" t="s">
        <v>517</v>
      </c>
      <c r="F164" s="54">
        <v>642709.43999999994</v>
      </c>
      <c r="G164" s="54">
        <v>-138461.54</v>
      </c>
      <c r="H164" s="54">
        <v>0</v>
      </c>
      <c r="I164" s="54">
        <v>0</v>
      </c>
      <c r="J164" s="54">
        <v>490262.06</v>
      </c>
      <c r="K164" s="2" t="s">
        <v>91</v>
      </c>
      <c r="L164" s="50" t="s">
        <v>30</v>
      </c>
      <c r="M164" s="49" t="s">
        <v>531</v>
      </c>
      <c r="N164" s="49" t="s">
        <v>532</v>
      </c>
      <c r="O164" s="50" t="s">
        <v>30</v>
      </c>
      <c r="P164" s="49" t="s">
        <v>532</v>
      </c>
      <c r="Q164" s="49" t="s">
        <v>531</v>
      </c>
      <c r="R164" s="63">
        <f t="shared" si="6"/>
        <v>100</v>
      </c>
      <c r="S164" s="63">
        <f t="shared" si="7"/>
        <v>-21.543411592025162</v>
      </c>
      <c r="T164" s="63">
        <f t="shared" si="8"/>
        <v>76.280513321851956</v>
      </c>
      <c r="U164" s="2">
        <v>0</v>
      </c>
      <c r="V164" s="2">
        <v>1</v>
      </c>
      <c r="W164" s="3">
        <v>2113</v>
      </c>
      <c r="X164" s="61"/>
      <c r="Y164" s="61"/>
      <c r="Z164" s="62"/>
    </row>
    <row r="165" spans="1:26" ht="45" x14ac:dyDescent="0.2">
      <c r="A165" s="3" t="s">
        <v>462</v>
      </c>
      <c r="B165" s="50" t="s">
        <v>514</v>
      </c>
      <c r="C165" s="50" t="s">
        <v>515</v>
      </c>
      <c r="D165" s="2" t="s">
        <v>516</v>
      </c>
      <c r="E165" s="2" t="s">
        <v>517</v>
      </c>
      <c r="F165" s="54">
        <v>1285418.8799999999</v>
      </c>
      <c r="G165" s="54">
        <v>-276923.08</v>
      </c>
      <c r="H165" s="54">
        <v>0</v>
      </c>
      <c r="I165" s="54">
        <v>0</v>
      </c>
      <c r="J165" s="54">
        <v>980524.08</v>
      </c>
      <c r="K165" s="2" t="s">
        <v>91</v>
      </c>
      <c r="L165" s="50" t="s">
        <v>29</v>
      </c>
      <c r="M165" s="49" t="s">
        <v>533</v>
      </c>
      <c r="N165" s="49" t="s">
        <v>534</v>
      </c>
      <c r="O165" s="50" t="s">
        <v>29</v>
      </c>
      <c r="P165" s="49" t="s">
        <v>534</v>
      </c>
      <c r="Q165" s="49" t="s">
        <v>535</v>
      </c>
      <c r="R165" s="63">
        <f t="shared" si="6"/>
        <v>100</v>
      </c>
      <c r="S165" s="63">
        <f t="shared" si="7"/>
        <v>-21.543411592025162</v>
      </c>
      <c r="T165" s="63">
        <f t="shared" si="8"/>
        <v>76.280510210025852</v>
      </c>
      <c r="U165" s="2">
        <v>0</v>
      </c>
      <c r="V165" s="2">
        <v>1</v>
      </c>
      <c r="W165" s="3">
        <v>2113</v>
      </c>
      <c r="X165" s="61"/>
      <c r="Y165" s="61"/>
      <c r="Z165" s="62"/>
    </row>
    <row r="166" spans="1:26" ht="33.75" x14ac:dyDescent="0.2">
      <c r="A166" s="3" t="s">
        <v>462</v>
      </c>
      <c r="B166" s="50" t="s">
        <v>514</v>
      </c>
      <c r="C166" s="50" t="s">
        <v>515</v>
      </c>
      <c r="D166" s="2" t="s">
        <v>516</v>
      </c>
      <c r="E166" s="2" t="s">
        <v>517</v>
      </c>
      <c r="F166" s="54">
        <v>642709.43999999994</v>
      </c>
      <c r="G166" s="54">
        <v>-138461.54</v>
      </c>
      <c r="H166" s="54">
        <v>0</v>
      </c>
      <c r="I166" s="54">
        <v>0</v>
      </c>
      <c r="J166" s="54">
        <v>490262.04</v>
      </c>
      <c r="K166" s="2" t="s">
        <v>91</v>
      </c>
      <c r="L166" s="50" t="s">
        <v>30</v>
      </c>
      <c r="M166" s="49" t="s">
        <v>536</v>
      </c>
      <c r="N166" s="49" t="s">
        <v>537</v>
      </c>
      <c r="O166" s="50" t="s">
        <v>30</v>
      </c>
      <c r="P166" s="49" t="s">
        <v>537</v>
      </c>
      <c r="Q166" s="49" t="s">
        <v>536</v>
      </c>
      <c r="R166" s="63">
        <f t="shared" si="6"/>
        <v>100</v>
      </c>
      <c r="S166" s="63">
        <f t="shared" si="7"/>
        <v>-21.543411592025162</v>
      </c>
      <c r="T166" s="63">
        <f t="shared" si="8"/>
        <v>76.280510210025852</v>
      </c>
      <c r="U166" s="2">
        <v>0</v>
      </c>
      <c r="V166" s="2">
        <v>1</v>
      </c>
      <c r="W166" s="3">
        <v>2113</v>
      </c>
      <c r="X166" s="61"/>
      <c r="Y166" s="61"/>
      <c r="Z166" s="62"/>
    </row>
    <row r="167" spans="1:26" ht="45" x14ac:dyDescent="0.2">
      <c r="A167" s="3" t="s">
        <v>462</v>
      </c>
      <c r="B167" s="50" t="s">
        <v>514</v>
      </c>
      <c r="C167" s="50" t="s">
        <v>515</v>
      </c>
      <c r="D167" s="2" t="s">
        <v>516</v>
      </c>
      <c r="E167" s="2" t="s">
        <v>517</v>
      </c>
      <c r="F167" s="54">
        <v>642709.43999999994</v>
      </c>
      <c r="G167" s="54">
        <v>-138461.54</v>
      </c>
      <c r="H167" s="54">
        <v>0</v>
      </c>
      <c r="I167" s="54">
        <v>0</v>
      </c>
      <c r="J167" s="54">
        <v>490262.04</v>
      </c>
      <c r="K167" s="2" t="s">
        <v>91</v>
      </c>
      <c r="L167" s="50" t="s">
        <v>30</v>
      </c>
      <c r="M167" s="49" t="s">
        <v>538</v>
      </c>
      <c r="N167" s="49" t="s">
        <v>539</v>
      </c>
      <c r="O167" s="50" t="s">
        <v>30</v>
      </c>
      <c r="P167" s="49" t="s">
        <v>539</v>
      </c>
      <c r="Q167" s="49" t="s">
        <v>538</v>
      </c>
      <c r="R167" s="63">
        <f t="shared" si="6"/>
        <v>100</v>
      </c>
      <c r="S167" s="63">
        <f t="shared" si="7"/>
        <v>-21.543411592025162</v>
      </c>
      <c r="T167" s="63">
        <f t="shared" si="8"/>
        <v>76.280510210025852</v>
      </c>
      <c r="U167" s="2">
        <v>0</v>
      </c>
      <c r="V167" s="2">
        <v>1</v>
      </c>
      <c r="W167" s="3">
        <v>2113</v>
      </c>
      <c r="X167" s="61"/>
      <c r="Y167" s="61"/>
      <c r="Z167" s="62"/>
    </row>
    <row r="168" spans="1:26" ht="56.25" x14ac:dyDescent="0.2">
      <c r="A168" s="3" t="s">
        <v>462</v>
      </c>
      <c r="B168" s="50" t="s">
        <v>514</v>
      </c>
      <c r="C168" s="50" t="s">
        <v>515</v>
      </c>
      <c r="D168" s="2" t="s">
        <v>516</v>
      </c>
      <c r="E168" s="2" t="s">
        <v>517</v>
      </c>
      <c r="F168" s="54">
        <v>1285418.8799999999</v>
      </c>
      <c r="G168" s="54">
        <v>-276923.08</v>
      </c>
      <c r="H168" s="54">
        <v>0</v>
      </c>
      <c r="I168" s="54">
        <v>0</v>
      </c>
      <c r="J168" s="54">
        <v>980524.08</v>
      </c>
      <c r="K168" s="2" t="s">
        <v>91</v>
      </c>
      <c r="L168" s="50" t="s">
        <v>29</v>
      </c>
      <c r="M168" s="49" t="s">
        <v>540</v>
      </c>
      <c r="N168" s="49" t="s">
        <v>541</v>
      </c>
      <c r="O168" s="50" t="s">
        <v>29</v>
      </c>
      <c r="P168" s="49" t="s">
        <v>541</v>
      </c>
      <c r="Q168" s="49" t="s">
        <v>542</v>
      </c>
      <c r="R168" s="63">
        <f t="shared" si="6"/>
        <v>100</v>
      </c>
      <c r="S168" s="63">
        <f t="shared" si="7"/>
        <v>-21.543411592025162</v>
      </c>
      <c r="T168" s="63">
        <f t="shared" si="8"/>
        <v>76.280510210025852</v>
      </c>
      <c r="U168" s="2">
        <v>0</v>
      </c>
      <c r="V168" s="2">
        <v>1</v>
      </c>
      <c r="W168" s="3">
        <v>2113</v>
      </c>
      <c r="X168" s="61"/>
      <c r="Y168" s="61"/>
      <c r="Z168" s="62"/>
    </row>
    <row r="169" spans="1:26" ht="45" x14ac:dyDescent="0.2">
      <c r="A169" s="3" t="s">
        <v>462</v>
      </c>
      <c r="B169" s="50" t="s">
        <v>514</v>
      </c>
      <c r="C169" s="50" t="s">
        <v>515</v>
      </c>
      <c r="D169" s="2" t="s">
        <v>516</v>
      </c>
      <c r="E169" s="2" t="s">
        <v>517</v>
      </c>
      <c r="F169" s="54">
        <v>642709.43999999994</v>
      </c>
      <c r="G169" s="54">
        <v>-138461.54</v>
      </c>
      <c r="H169" s="54">
        <v>0</v>
      </c>
      <c r="I169" s="54">
        <v>0</v>
      </c>
      <c r="J169" s="54">
        <v>490262.04</v>
      </c>
      <c r="K169" s="2" t="s">
        <v>91</v>
      </c>
      <c r="L169" s="50" t="s">
        <v>30</v>
      </c>
      <c r="M169" s="49" t="s">
        <v>543</v>
      </c>
      <c r="N169" s="49" t="s">
        <v>544</v>
      </c>
      <c r="O169" s="50" t="s">
        <v>30</v>
      </c>
      <c r="P169" s="49" t="s">
        <v>544</v>
      </c>
      <c r="Q169" s="49" t="s">
        <v>543</v>
      </c>
      <c r="R169" s="63">
        <f t="shared" si="6"/>
        <v>100</v>
      </c>
      <c r="S169" s="63">
        <f t="shared" si="7"/>
        <v>-21.543411592025162</v>
      </c>
      <c r="T169" s="63">
        <f t="shared" si="8"/>
        <v>76.280510210025852</v>
      </c>
      <c r="U169" s="2">
        <v>0</v>
      </c>
      <c r="V169" s="2">
        <v>1</v>
      </c>
      <c r="W169" s="3">
        <v>2113</v>
      </c>
      <c r="X169" s="61"/>
      <c r="Y169" s="61"/>
      <c r="Z169" s="62"/>
    </row>
    <row r="170" spans="1:26" ht="45" x14ac:dyDescent="0.2">
      <c r="A170" s="3" t="s">
        <v>462</v>
      </c>
      <c r="B170" s="50" t="s">
        <v>514</v>
      </c>
      <c r="C170" s="50" t="s">
        <v>515</v>
      </c>
      <c r="D170" s="2" t="s">
        <v>516</v>
      </c>
      <c r="E170" s="2" t="s">
        <v>517</v>
      </c>
      <c r="F170" s="54">
        <v>642709.43999999994</v>
      </c>
      <c r="G170" s="54">
        <v>-138461.54</v>
      </c>
      <c r="H170" s="54">
        <v>0</v>
      </c>
      <c r="I170" s="54">
        <v>0</v>
      </c>
      <c r="J170" s="54">
        <v>490262.04</v>
      </c>
      <c r="K170" s="2" t="s">
        <v>91</v>
      </c>
      <c r="L170" s="50" t="s">
        <v>30</v>
      </c>
      <c r="M170" s="49" t="s">
        <v>545</v>
      </c>
      <c r="N170" s="49" t="s">
        <v>546</v>
      </c>
      <c r="O170" s="50" t="s">
        <v>30</v>
      </c>
      <c r="P170" s="49" t="s">
        <v>546</v>
      </c>
      <c r="Q170" s="49" t="s">
        <v>545</v>
      </c>
      <c r="R170" s="63">
        <f t="shared" si="6"/>
        <v>100</v>
      </c>
      <c r="S170" s="63">
        <f t="shared" si="7"/>
        <v>-21.543411592025162</v>
      </c>
      <c r="T170" s="63">
        <f t="shared" si="8"/>
        <v>76.280510210025852</v>
      </c>
      <c r="U170" s="2">
        <v>0</v>
      </c>
      <c r="V170" s="2">
        <v>1</v>
      </c>
      <c r="W170" s="3">
        <v>2113</v>
      </c>
      <c r="X170" s="61"/>
      <c r="Y170" s="61"/>
      <c r="Z170" s="62"/>
    </row>
    <row r="171" spans="1:26" x14ac:dyDescent="0.2">
      <c r="A171" s="3" t="s">
        <v>462</v>
      </c>
      <c r="B171" s="50" t="s">
        <v>547</v>
      </c>
      <c r="C171" s="50" t="s">
        <v>548</v>
      </c>
      <c r="D171" s="2" t="s">
        <v>516</v>
      </c>
      <c r="E171" s="2" t="s">
        <v>517</v>
      </c>
      <c r="F171" s="54">
        <v>4498966.03</v>
      </c>
      <c r="G171" s="54">
        <v>-969230.76</v>
      </c>
      <c r="H171" s="54">
        <v>0</v>
      </c>
      <c r="I171" s="54">
        <v>0</v>
      </c>
      <c r="J171" s="54">
        <v>3431834.2600000002</v>
      </c>
      <c r="K171" s="2" t="s">
        <v>91</v>
      </c>
      <c r="L171" s="50" t="s">
        <v>27</v>
      </c>
      <c r="M171" s="50" t="s">
        <v>549</v>
      </c>
      <c r="N171" s="50" t="s">
        <v>550</v>
      </c>
      <c r="O171" s="50" t="s">
        <v>27</v>
      </c>
      <c r="P171" s="50" t="s">
        <v>550</v>
      </c>
      <c r="Q171" s="50" t="s">
        <v>551</v>
      </c>
      <c r="R171" s="63">
        <v>0</v>
      </c>
      <c r="S171" s="63">
        <v>0</v>
      </c>
      <c r="T171" s="63">
        <v>0</v>
      </c>
      <c r="U171" s="2">
        <v>0</v>
      </c>
      <c r="V171" s="2">
        <v>1</v>
      </c>
      <c r="W171" s="3">
        <v>2113</v>
      </c>
      <c r="X171" s="61"/>
      <c r="Y171" s="61"/>
      <c r="Z171" s="62"/>
    </row>
    <row r="172" spans="1:26" x14ac:dyDescent="0.2">
      <c r="A172" s="3" t="s">
        <v>462</v>
      </c>
      <c r="B172" s="50" t="s">
        <v>547</v>
      </c>
      <c r="C172" s="50" t="s">
        <v>548</v>
      </c>
      <c r="D172" s="2" t="s">
        <v>516</v>
      </c>
      <c r="E172" s="2" t="s">
        <v>517</v>
      </c>
      <c r="F172" s="54">
        <v>4498966.03</v>
      </c>
      <c r="G172" s="54">
        <v>-969230.76</v>
      </c>
      <c r="H172" s="54">
        <v>0</v>
      </c>
      <c r="I172" s="54">
        <v>0</v>
      </c>
      <c r="J172" s="54">
        <v>3431834.2600000002</v>
      </c>
      <c r="K172" s="2" t="s">
        <v>91</v>
      </c>
      <c r="L172" s="50" t="s">
        <v>95</v>
      </c>
      <c r="M172" s="50" t="s">
        <v>552</v>
      </c>
      <c r="N172" s="50" t="s">
        <v>553</v>
      </c>
      <c r="O172" s="50" t="s">
        <v>95</v>
      </c>
      <c r="P172" s="50" t="s">
        <v>553</v>
      </c>
      <c r="Q172" s="50" t="s">
        <v>552</v>
      </c>
      <c r="R172" s="63">
        <f t="shared" si="6"/>
        <v>100</v>
      </c>
      <c r="S172" s="63">
        <f t="shared" si="7"/>
        <v>-21.543411386904825</v>
      </c>
      <c r="T172" s="63">
        <f t="shared" si="8"/>
        <v>76.280510613235293</v>
      </c>
      <c r="U172" s="2">
        <v>0</v>
      </c>
      <c r="V172" s="2">
        <v>1</v>
      </c>
      <c r="W172" s="3">
        <v>2113</v>
      </c>
      <c r="X172" s="61"/>
      <c r="Y172" s="61"/>
      <c r="Z172" s="62"/>
    </row>
    <row r="173" spans="1:26" x14ac:dyDescent="0.2">
      <c r="A173" s="3" t="s">
        <v>462</v>
      </c>
      <c r="B173" s="50" t="s">
        <v>547</v>
      </c>
      <c r="C173" s="50" t="s">
        <v>548</v>
      </c>
      <c r="D173" s="2" t="s">
        <v>516</v>
      </c>
      <c r="E173" s="2" t="s">
        <v>517</v>
      </c>
      <c r="F173" s="54">
        <v>642709.43999999994</v>
      </c>
      <c r="G173" s="54">
        <v>-138461.53</v>
      </c>
      <c r="H173" s="54">
        <v>0</v>
      </c>
      <c r="I173" s="54">
        <v>0</v>
      </c>
      <c r="J173" s="54">
        <v>490262.05</v>
      </c>
      <c r="K173" s="2" t="s">
        <v>91</v>
      </c>
      <c r="L173" s="50" t="s">
        <v>29</v>
      </c>
      <c r="M173" s="50" t="s">
        <v>554</v>
      </c>
      <c r="N173" s="50" t="s">
        <v>555</v>
      </c>
      <c r="O173" s="50" t="s">
        <v>29</v>
      </c>
      <c r="P173" s="50" t="s">
        <v>555</v>
      </c>
      <c r="Q173" s="50" t="s">
        <v>556</v>
      </c>
      <c r="R173" s="63">
        <f t="shared" si="6"/>
        <v>100</v>
      </c>
      <c r="S173" s="63">
        <f t="shared" si="7"/>
        <v>-21.543410036112121</v>
      </c>
      <c r="T173" s="63">
        <f t="shared" si="8"/>
        <v>76.280511765938911</v>
      </c>
      <c r="U173" s="2">
        <v>0</v>
      </c>
      <c r="V173" s="2">
        <v>1</v>
      </c>
      <c r="W173" s="3">
        <v>2113</v>
      </c>
      <c r="X173" s="61"/>
      <c r="Y173" s="61"/>
      <c r="Z173" s="62"/>
    </row>
    <row r="174" spans="1:26" x14ac:dyDescent="0.2">
      <c r="A174" s="3" t="s">
        <v>462</v>
      </c>
      <c r="B174" s="50" t="s">
        <v>547</v>
      </c>
      <c r="C174" s="50" t="s">
        <v>548</v>
      </c>
      <c r="D174" s="2" t="s">
        <v>516</v>
      </c>
      <c r="E174" s="2" t="s">
        <v>517</v>
      </c>
      <c r="F174" s="54">
        <v>642709.43999999994</v>
      </c>
      <c r="G174" s="54">
        <v>-138461.53</v>
      </c>
      <c r="H174" s="54">
        <v>0</v>
      </c>
      <c r="I174" s="54">
        <v>0</v>
      </c>
      <c r="J174" s="54">
        <v>490262.05</v>
      </c>
      <c r="K174" s="2" t="s">
        <v>91</v>
      </c>
      <c r="L174" s="50" t="s">
        <v>30</v>
      </c>
      <c r="M174" s="50" t="s">
        <v>557</v>
      </c>
      <c r="N174" s="50" t="s">
        <v>558</v>
      </c>
      <c r="O174" s="50" t="s">
        <v>30</v>
      </c>
      <c r="P174" s="50" t="s">
        <v>558</v>
      </c>
      <c r="Q174" s="50" t="s">
        <v>557</v>
      </c>
      <c r="R174" s="63">
        <f t="shared" si="6"/>
        <v>100</v>
      </c>
      <c r="S174" s="63">
        <f t="shared" si="7"/>
        <v>-21.543410036112121</v>
      </c>
      <c r="T174" s="63">
        <f t="shared" si="8"/>
        <v>76.280511765938911</v>
      </c>
      <c r="U174" s="2">
        <v>0</v>
      </c>
      <c r="V174" s="2">
        <v>1</v>
      </c>
      <c r="W174" s="3">
        <v>2113</v>
      </c>
      <c r="X174" s="61"/>
      <c r="Y174" s="61"/>
      <c r="Z174" s="62"/>
    </row>
    <row r="175" spans="1:26" x14ac:dyDescent="0.2">
      <c r="A175" s="3" t="s">
        <v>462</v>
      </c>
      <c r="B175" s="50" t="s">
        <v>547</v>
      </c>
      <c r="C175" s="50" t="s">
        <v>548</v>
      </c>
      <c r="D175" s="2" t="s">
        <v>516</v>
      </c>
      <c r="E175" s="2" t="s">
        <v>517</v>
      </c>
      <c r="F175" s="54">
        <v>1285418.8700000001</v>
      </c>
      <c r="G175" s="54">
        <v>-276923.07</v>
      </c>
      <c r="H175" s="54">
        <v>0</v>
      </c>
      <c r="I175" s="54">
        <v>0</v>
      </c>
      <c r="J175" s="54">
        <v>980524.08</v>
      </c>
      <c r="K175" s="2" t="s">
        <v>91</v>
      </c>
      <c r="L175" s="50" t="s">
        <v>29</v>
      </c>
      <c r="M175" s="50" t="s">
        <v>559</v>
      </c>
      <c r="N175" s="50" t="s">
        <v>560</v>
      </c>
      <c r="O175" s="50" t="s">
        <v>29</v>
      </c>
      <c r="P175" s="50" t="s">
        <v>560</v>
      </c>
      <c r="Q175" s="50" t="s">
        <v>561</v>
      </c>
      <c r="R175" s="63">
        <f t="shared" si="6"/>
        <v>100</v>
      </c>
      <c r="S175" s="63">
        <f t="shared" si="7"/>
        <v>-21.543410981667009</v>
      </c>
      <c r="T175" s="63">
        <f t="shared" si="8"/>
        <v>76.280510803455044</v>
      </c>
      <c r="U175" s="2">
        <v>0</v>
      </c>
      <c r="V175" s="2">
        <v>1</v>
      </c>
      <c r="W175" s="3">
        <v>2113</v>
      </c>
      <c r="X175" s="61"/>
      <c r="Y175" s="61"/>
      <c r="Z175" s="62"/>
    </row>
    <row r="176" spans="1:26" x14ac:dyDescent="0.2">
      <c r="A176" s="3" t="s">
        <v>462</v>
      </c>
      <c r="B176" s="50" t="s">
        <v>547</v>
      </c>
      <c r="C176" s="50" t="s">
        <v>548</v>
      </c>
      <c r="D176" s="2" t="s">
        <v>516</v>
      </c>
      <c r="E176" s="2" t="s">
        <v>517</v>
      </c>
      <c r="F176" s="54">
        <v>642709.43999999994</v>
      </c>
      <c r="G176" s="54">
        <v>-138461.53</v>
      </c>
      <c r="H176" s="54">
        <v>0</v>
      </c>
      <c r="I176" s="54">
        <v>0</v>
      </c>
      <c r="J176" s="54">
        <v>490262.04</v>
      </c>
      <c r="K176" s="2" t="s">
        <v>91</v>
      </c>
      <c r="L176" s="50" t="s">
        <v>30</v>
      </c>
      <c r="M176" s="50" t="s">
        <v>562</v>
      </c>
      <c r="N176" s="50" t="s">
        <v>553</v>
      </c>
      <c r="O176" s="50" t="s">
        <v>30</v>
      </c>
      <c r="P176" s="50" t="s">
        <v>553</v>
      </c>
      <c r="Q176" s="50" t="s">
        <v>562</v>
      </c>
      <c r="R176" s="63">
        <f t="shared" si="6"/>
        <v>100</v>
      </c>
      <c r="S176" s="63">
        <f t="shared" si="7"/>
        <v>-21.543410036112121</v>
      </c>
      <c r="T176" s="63">
        <f t="shared" si="8"/>
        <v>76.280510210025852</v>
      </c>
      <c r="U176" s="2">
        <v>0</v>
      </c>
      <c r="V176" s="2">
        <v>1</v>
      </c>
      <c r="W176" s="3">
        <v>2113</v>
      </c>
      <c r="X176" s="61"/>
      <c r="Y176" s="61"/>
      <c r="Z176" s="62"/>
    </row>
    <row r="177" spans="1:26" x14ac:dyDescent="0.2">
      <c r="A177" s="3" t="s">
        <v>462</v>
      </c>
      <c r="B177" s="50" t="s">
        <v>547</v>
      </c>
      <c r="C177" s="50" t="s">
        <v>548</v>
      </c>
      <c r="D177" s="2" t="s">
        <v>516</v>
      </c>
      <c r="E177" s="2" t="s">
        <v>517</v>
      </c>
      <c r="F177" s="54">
        <v>642709.43000000005</v>
      </c>
      <c r="G177" s="54">
        <v>-138461.54</v>
      </c>
      <c r="H177" s="54">
        <v>0</v>
      </c>
      <c r="I177" s="54">
        <v>0</v>
      </c>
      <c r="J177" s="54">
        <v>490262.04</v>
      </c>
      <c r="K177" s="2" t="s">
        <v>91</v>
      </c>
      <c r="L177" s="50" t="s">
        <v>30</v>
      </c>
      <c r="M177" s="50" t="s">
        <v>563</v>
      </c>
      <c r="N177" s="50" t="s">
        <v>564</v>
      </c>
      <c r="O177" s="50" t="s">
        <v>30</v>
      </c>
      <c r="P177" s="50" t="s">
        <v>564</v>
      </c>
      <c r="Q177" s="50" t="s">
        <v>563</v>
      </c>
      <c r="R177" s="63">
        <f t="shared" si="6"/>
        <v>100</v>
      </c>
      <c r="S177" s="63">
        <f t="shared" si="7"/>
        <v>-21.543411927221918</v>
      </c>
      <c r="T177" s="63">
        <f t="shared" si="8"/>
        <v>76.280511396884279</v>
      </c>
      <c r="U177" s="2">
        <v>0</v>
      </c>
      <c r="V177" s="2">
        <v>1</v>
      </c>
      <c r="W177" s="3">
        <v>2113</v>
      </c>
      <c r="X177" s="61"/>
      <c r="Y177" s="61"/>
      <c r="Z177" s="62"/>
    </row>
    <row r="178" spans="1:26" x14ac:dyDescent="0.2">
      <c r="A178" s="3" t="s">
        <v>462</v>
      </c>
      <c r="B178" s="50" t="s">
        <v>547</v>
      </c>
      <c r="C178" s="50" t="s">
        <v>548</v>
      </c>
      <c r="D178" s="2" t="s">
        <v>516</v>
      </c>
      <c r="E178" s="2" t="s">
        <v>517</v>
      </c>
      <c r="F178" s="54">
        <v>1285418.8600000001</v>
      </c>
      <c r="G178" s="54">
        <v>-276923.08</v>
      </c>
      <c r="H178" s="54">
        <v>0</v>
      </c>
      <c r="I178" s="54">
        <v>0</v>
      </c>
      <c r="J178" s="54">
        <v>980524.08</v>
      </c>
      <c r="K178" s="2" t="s">
        <v>91</v>
      </c>
      <c r="L178" s="50" t="s">
        <v>29</v>
      </c>
      <c r="M178" s="50" t="s">
        <v>565</v>
      </c>
      <c r="N178" s="50" t="s">
        <v>566</v>
      </c>
      <c r="O178" s="50" t="s">
        <v>29</v>
      </c>
      <c r="P178" s="50" t="s">
        <v>566</v>
      </c>
      <c r="Q178" s="50" t="s">
        <v>567</v>
      </c>
      <c r="R178" s="63">
        <f t="shared" si="6"/>
        <v>100</v>
      </c>
      <c r="S178" s="63">
        <f t="shared" si="7"/>
        <v>-21.543411927221918</v>
      </c>
      <c r="T178" s="63">
        <f t="shared" si="8"/>
        <v>76.280511396884279</v>
      </c>
      <c r="U178" s="2">
        <v>0</v>
      </c>
      <c r="V178" s="2">
        <v>1</v>
      </c>
      <c r="W178" s="3">
        <v>2113</v>
      </c>
      <c r="X178" s="61"/>
      <c r="Y178" s="61"/>
      <c r="Z178" s="62"/>
    </row>
    <row r="179" spans="1:26" x14ac:dyDescent="0.2">
      <c r="A179" s="3" t="s">
        <v>462</v>
      </c>
      <c r="B179" s="50" t="s">
        <v>547</v>
      </c>
      <c r="C179" s="50" t="s">
        <v>548</v>
      </c>
      <c r="D179" s="2" t="s">
        <v>516</v>
      </c>
      <c r="E179" s="2" t="s">
        <v>517</v>
      </c>
      <c r="F179" s="54">
        <v>642709.43000000005</v>
      </c>
      <c r="G179" s="54">
        <v>-138461.54</v>
      </c>
      <c r="H179" s="54">
        <v>0</v>
      </c>
      <c r="I179" s="54">
        <v>0</v>
      </c>
      <c r="J179" s="54">
        <v>490262.04</v>
      </c>
      <c r="K179" s="2" t="s">
        <v>91</v>
      </c>
      <c r="L179" s="50" t="s">
        <v>30</v>
      </c>
      <c r="M179" s="50" t="s">
        <v>568</v>
      </c>
      <c r="N179" s="50" t="s">
        <v>558</v>
      </c>
      <c r="O179" s="50" t="s">
        <v>30</v>
      </c>
      <c r="P179" s="50" t="s">
        <v>558</v>
      </c>
      <c r="Q179" s="50" t="s">
        <v>568</v>
      </c>
      <c r="R179" s="63">
        <f t="shared" si="6"/>
        <v>100</v>
      </c>
      <c r="S179" s="63">
        <f t="shared" si="7"/>
        <v>-21.543411927221918</v>
      </c>
      <c r="T179" s="63">
        <f t="shared" si="8"/>
        <v>76.280511396884279</v>
      </c>
      <c r="U179" s="2">
        <v>0</v>
      </c>
      <c r="V179" s="2">
        <v>1</v>
      </c>
      <c r="W179" s="3">
        <v>2113</v>
      </c>
      <c r="X179" s="61"/>
      <c r="Y179" s="61"/>
      <c r="Z179" s="62"/>
    </row>
    <row r="180" spans="1:26" x14ac:dyDescent="0.2">
      <c r="A180" s="3" t="s">
        <v>462</v>
      </c>
      <c r="B180" s="50" t="s">
        <v>547</v>
      </c>
      <c r="C180" s="50" t="s">
        <v>548</v>
      </c>
      <c r="D180" s="2" t="s">
        <v>516</v>
      </c>
      <c r="E180" s="2" t="s">
        <v>517</v>
      </c>
      <c r="F180" s="54">
        <v>642709.43000000005</v>
      </c>
      <c r="G180" s="54">
        <v>-138461.54</v>
      </c>
      <c r="H180" s="54">
        <v>0</v>
      </c>
      <c r="I180" s="54">
        <v>0</v>
      </c>
      <c r="J180" s="54">
        <v>490262.04</v>
      </c>
      <c r="K180" s="2" t="s">
        <v>91</v>
      </c>
      <c r="L180" s="50" t="s">
        <v>30</v>
      </c>
      <c r="M180" s="50" t="s">
        <v>569</v>
      </c>
      <c r="N180" s="50" t="s">
        <v>558</v>
      </c>
      <c r="O180" s="50" t="s">
        <v>30</v>
      </c>
      <c r="P180" s="50" t="s">
        <v>558</v>
      </c>
      <c r="Q180" s="50" t="s">
        <v>569</v>
      </c>
      <c r="R180" s="63">
        <f t="shared" si="6"/>
        <v>100</v>
      </c>
      <c r="S180" s="63">
        <f t="shared" si="7"/>
        <v>-21.543411927221918</v>
      </c>
      <c r="T180" s="63">
        <f t="shared" si="8"/>
        <v>76.280511396884279</v>
      </c>
      <c r="U180" s="2">
        <v>0</v>
      </c>
      <c r="V180" s="2">
        <v>1</v>
      </c>
      <c r="W180" s="3">
        <v>2113</v>
      </c>
      <c r="X180" s="61"/>
      <c r="Y180" s="61"/>
      <c r="Z180" s="62"/>
    </row>
    <row r="181" spans="1:26" x14ac:dyDescent="0.2">
      <c r="A181" s="3" t="s">
        <v>462</v>
      </c>
      <c r="B181" s="50" t="s">
        <v>547</v>
      </c>
      <c r="C181" s="50" t="s">
        <v>548</v>
      </c>
      <c r="D181" s="2" t="s">
        <v>516</v>
      </c>
      <c r="E181" s="2" t="s">
        <v>517</v>
      </c>
      <c r="F181" s="54">
        <v>642709.43000000005</v>
      </c>
      <c r="G181" s="54">
        <v>-138461.54</v>
      </c>
      <c r="H181" s="54">
        <v>0</v>
      </c>
      <c r="I181" s="54">
        <v>0</v>
      </c>
      <c r="J181" s="54">
        <v>490262.03</v>
      </c>
      <c r="K181" s="2" t="s">
        <v>91</v>
      </c>
      <c r="L181" s="50" t="s">
        <v>29</v>
      </c>
      <c r="M181" s="50" t="s">
        <v>570</v>
      </c>
      <c r="N181" s="50" t="s">
        <v>571</v>
      </c>
      <c r="O181" s="50" t="s">
        <v>29</v>
      </c>
      <c r="P181" s="50" t="s">
        <v>571</v>
      </c>
      <c r="Q181" s="50" t="s">
        <v>572</v>
      </c>
      <c r="R181" s="63">
        <f t="shared" si="6"/>
        <v>100</v>
      </c>
      <c r="S181" s="63">
        <f t="shared" si="7"/>
        <v>-21.543411927221918</v>
      </c>
      <c r="T181" s="63">
        <f t="shared" si="8"/>
        <v>76.280509840971206</v>
      </c>
      <c r="U181" s="2">
        <v>0</v>
      </c>
      <c r="V181" s="2">
        <v>1</v>
      </c>
      <c r="W181" s="3">
        <v>2113</v>
      </c>
      <c r="X181" s="61"/>
      <c r="Y181" s="61"/>
      <c r="Z181" s="62"/>
    </row>
    <row r="182" spans="1:26" x14ac:dyDescent="0.2">
      <c r="A182" s="3" t="s">
        <v>462</v>
      </c>
      <c r="B182" s="50" t="s">
        <v>547</v>
      </c>
      <c r="C182" s="50" t="s">
        <v>548</v>
      </c>
      <c r="D182" s="2" t="s">
        <v>516</v>
      </c>
      <c r="E182" s="2" t="s">
        <v>517</v>
      </c>
      <c r="F182" s="54">
        <v>642709.43000000005</v>
      </c>
      <c r="G182" s="54">
        <v>-138461.54</v>
      </c>
      <c r="H182" s="54">
        <v>0</v>
      </c>
      <c r="I182" s="54">
        <v>0</v>
      </c>
      <c r="J182" s="54">
        <v>490262.03</v>
      </c>
      <c r="K182" s="2" t="s">
        <v>91</v>
      </c>
      <c r="L182" s="50" t="s">
        <v>30</v>
      </c>
      <c r="M182" s="50" t="s">
        <v>573</v>
      </c>
      <c r="N182" s="50" t="s">
        <v>571</v>
      </c>
      <c r="O182" s="50" t="s">
        <v>30</v>
      </c>
      <c r="P182" s="50" t="s">
        <v>571</v>
      </c>
      <c r="Q182" s="50" t="s">
        <v>573</v>
      </c>
      <c r="R182" s="63">
        <f t="shared" si="6"/>
        <v>100</v>
      </c>
      <c r="S182" s="63">
        <f t="shared" si="7"/>
        <v>-21.543411927221918</v>
      </c>
      <c r="T182" s="63">
        <f t="shared" si="8"/>
        <v>76.280509840971206</v>
      </c>
      <c r="U182" s="2">
        <v>0</v>
      </c>
      <c r="V182" s="2">
        <v>1</v>
      </c>
      <c r="W182" s="3">
        <v>2113</v>
      </c>
      <c r="X182" s="61"/>
      <c r="Y182" s="61"/>
      <c r="Z182" s="62"/>
    </row>
    <row r="183" spans="1:26" x14ac:dyDescent="0.2">
      <c r="A183" s="3" t="s">
        <v>462</v>
      </c>
      <c r="B183" s="50" t="s">
        <v>547</v>
      </c>
      <c r="C183" s="50" t="s">
        <v>548</v>
      </c>
      <c r="D183" s="2" t="s">
        <v>516</v>
      </c>
      <c r="E183" s="2" t="s">
        <v>517</v>
      </c>
      <c r="F183" s="54">
        <v>642709.43000000005</v>
      </c>
      <c r="G183" s="54">
        <v>-138461.54</v>
      </c>
      <c r="H183" s="54">
        <v>0</v>
      </c>
      <c r="I183" s="54">
        <v>0</v>
      </c>
      <c r="J183" s="54">
        <v>490262.02</v>
      </c>
      <c r="K183" s="2" t="s">
        <v>91</v>
      </c>
      <c r="L183" s="50" t="s">
        <v>29</v>
      </c>
      <c r="M183" s="50" t="s">
        <v>574</v>
      </c>
      <c r="N183" s="50" t="s">
        <v>575</v>
      </c>
      <c r="O183" s="50" t="s">
        <v>29</v>
      </c>
      <c r="P183" s="50" t="s">
        <v>575</v>
      </c>
      <c r="Q183" s="50" t="s">
        <v>576</v>
      </c>
      <c r="R183" s="63">
        <f t="shared" si="6"/>
        <v>100</v>
      </c>
      <c r="S183" s="63">
        <f t="shared" si="7"/>
        <v>-21.543411927221918</v>
      </c>
      <c r="T183" s="63">
        <f t="shared" si="8"/>
        <v>76.280508285058147</v>
      </c>
      <c r="U183" s="2">
        <v>0</v>
      </c>
      <c r="V183" s="2">
        <v>1</v>
      </c>
      <c r="W183" s="3">
        <v>2113</v>
      </c>
      <c r="X183" s="61"/>
      <c r="Y183" s="61"/>
      <c r="Z183" s="62"/>
    </row>
    <row r="184" spans="1:26" x14ac:dyDescent="0.2">
      <c r="A184" s="3" t="s">
        <v>462</v>
      </c>
      <c r="B184" s="50" t="s">
        <v>547</v>
      </c>
      <c r="C184" s="50" t="s">
        <v>548</v>
      </c>
      <c r="D184" s="2" t="s">
        <v>516</v>
      </c>
      <c r="E184" s="2" t="s">
        <v>517</v>
      </c>
      <c r="F184" s="54">
        <v>642709.43000000005</v>
      </c>
      <c r="G184" s="54">
        <v>-138461.54</v>
      </c>
      <c r="H184" s="54">
        <v>0</v>
      </c>
      <c r="I184" s="54">
        <v>0</v>
      </c>
      <c r="J184" s="54">
        <v>490262.02</v>
      </c>
      <c r="K184" s="2" t="s">
        <v>91</v>
      </c>
      <c r="L184" s="50" t="s">
        <v>30</v>
      </c>
      <c r="M184" s="50" t="s">
        <v>577</v>
      </c>
      <c r="N184" s="50" t="s">
        <v>578</v>
      </c>
      <c r="O184" s="50" t="s">
        <v>30</v>
      </c>
      <c r="P184" s="50" t="s">
        <v>578</v>
      </c>
      <c r="Q184" s="50" t="s">
        <v>577</v>
      </c>
      <c r="R184" s="63">
        <f t="shared" si="6"/>
        <v>100</v>
      </c>
      <c r="S184" s="63">
        <f t="shared" si="7"/>
        <v>-21.543411927221918</v>
      </c>
      <c r="T184" s="63">
        <f t="shared" si="8"/>
        <v>76.280508285058147</v>
      </c>
      <c r="U184" s="2">
        <v>0</v>
      </c>
      <c r="V184" s="2">
        <v>1</v>
      </c>
      <c r="W184" s="3">
        <v>2113</v>
      </c>
      <c r="X184" s="61"/>
      <c r="Y184" s="61"/>
      <c r="Z184" s="62"/>
    </row>
    <row r="185" spans="1:26" x14ac:dyDescent="0.2">
      <c r="A185" s="3" t="s">
        <v>86</v>
      </c>
      <c r="B185" s="50" t="s">
        <v>579</v>
      </c>
      <c r="C185" s="50" t="s">
        <v>580</v>
      </c>
      <c r="D185" s="2" t="s">
        <v>581</v>
      </c>
      <c r="E185" s="2" t="s">
        <v>582</v>
      </c>
      <c r="F185" s="54">
        <v>1606080.89</v>
      </c>
      <c r="G185" s="54">
        <v>0</v>
      </c>
      <c r="H185" s="54">
        <v>0</v>
      </c>
      <c r="I185" s="54">
        <v>0</v>
      </c>
      <c r="J185" s="54">
        <v>1503444.01</v>
      </c>
      <c r="K185" s="2" t="s">
        <v>91</v>
      </c>
      <c r="L185" s="50" t="s">
        <v>27</v>
      </c>
      <c r="M185" s="50" t="s">
        <v>583</v>
      </c>
      <c r="N185" s="50" t="s">
        <v>584</v>
      </c>
      <c r="O185" s="50" t="s">
        <v>27</v>
      </c>
      <c r="P185" s="50" t="s">
        <v>220</v>
      </c>
      <c r="Q185" s="50" t="s">
        <v>585</v>
      </c>
      <c r="R185" s="63">
        <v>0</v>
      </c>
      <c r="S185" s="63">
        <v>0</v>
      </c>
      <c r="T185" s="63">
        <v>0</v>
      </c>
      <c r="U185" s="2">
        <v>0</v>
      </c>
      <c r="V185" s="2">
        <v>1</v>
      </c>
      <c r="W185" s="3">
        <v>2114</v>
      </c>
      <c r="X185" s="61"/>
      <c r="Y185" s="61"/>
      <c r="Z185" s="62"/>
    </row>
    <row r="186" spans="1:26" x14ac:dyDescent="0.2">
      <c r="A186" s="3" t="s">
        <v>86</v>
      </c>
      <c r="B186" s="50" t="s">
        <v>579</v>
      </c>
      <c r="C186" s="50" t="s">
        <v>580</v>
      </c>
      <c r="D186" s="2" t="s">
        <v>581</v>
      </c>
      <c r="E186" s="2" t="s">
        <v>582</v>
      </c>
      <c r="F186" s="54">
        <v>1606080.89</v>
      </c>
      <c r="G186" s="54">
        <v>0</v>
      </c>
      <c r="H186" s="54">
        <v>0</v>
      </c>
      <c r="I186" s="54">
        <v>0</v>
      </c>
      <c r="J186" s="54">
        <v>1503444.01</v>
      </c>
      <c r="K186" s="2" t="s">
        <v>91</v>
      </c>
      <c r="L186" s="50" t="s">
        <v>95</v>
      </c>
      <c r="M186" s="50" t="s">
        <v>586</v>
      </c>
      <c r="N186" s="50" t="s">
        <v>587</v>
      </c>
      <c r="O186" s="50" t="s">
        <v>95</v>
      </c>
      <c r="P186" s="50" t="s">
        <v>587</v>
      </c>
      <c r="Q186" s="50" t="s">
        <v>586</v>
      </c>
      <c r="R186" s="63">
        <f t="shared" si="6"/>
        <v>100</v>
      </c>
      <c r="S186" s="63">
        <f t="shared" si="7"/>
        <v>0</v>
      </c>
      <c r="T186" s="63">
        <f t="shared" si="8"/>
        <v>93.609482521144997</v>
      </c>
      <c r="U186" s="2">
        <v>0</v>
      </c>
      <c r="V186" s="2">
        <v>1</v>
      </c>
      <c r="W186" s="3">
        <v>2114</v>
      </c>
      <c r="X186" s="61"/>
      <c r="Y186" s="61"/>
      <c r="Z186" s="62"/>
    </row>
    <row r="187" spans="1:26" ht="33.75" x14ac:dyDescent="0.2">
      <c r="A187" s="3" t="s">
        <v>86</v>
      </c>
      <c r="B187" s="50" t="s">
        <v>579</v>
      </c>
      <c r="C187" s="50" t="s">
        <v>580</v>
      </c>
      <c r="D187" s="2" t="s">
        <v>581</v>
      </c>
      <c r="E187" s="2" t="s">
        <v>582</v>
      </c>
      <c r="F187" s="54">
        <v>401520.24</v>
      </c>
      <c r="G187" s="54">
        <v>0</v>
      </c>
      <c r="H187" s="54">
        <v>0</v>
      </c>
      <c r="I187" s="54">
        <v>0</v>
      </c>
      <c r="J187" s="54">
        <v>451033.23</v>
      </c>
      <c r="K187" s="2" t="s">
        <v>91</v>
      </c>
      <c r="L187" s="50" t="s">
        <v>29</v>
      </c>
      <c r="M187" s="50" t="s">
        <v>588</v>
      </c>
      <c r="N187" s="50" t="s">
        <v>589</v>
      </c>
      <c r="O187" s="50" t="s">
        <v>29</v>
      </c>
      <c r="P187" s="49" t="s">
        <v>590</v>
      </c>
      <c r="Q187" s="50" t="s">
        <v>591</v>
      </c>
      <c r="R187" s="63">
        <f t="shared" si="6"/>
        <v>100</v>
      </c>
      <c r="S187" s="63">
        <f t="shared" si="7"/>
        <v>0</v>
      </c>
      <c r="T187" s="63">
        <f t="shared" si="8"/>
        <v>112.33138085392656</v>
      </c>
      <c r="U187" s="2">
        <v>0</v>
      </c>
      <c r="V187" s="2">
        <v>1</v>
      </c>
      <c r="W187" s="3">
        <v>2114</v>
      </c>
      <c r="X187" s="61"/>
      <c r="Y187" s="61"/>
      <c r="Z187" s="62"/>
    </row>
    <row r="188" spans="1:26" ht="45" x14ac:dyDescent="0.2">
      <c r="A188" s="3" t="s">
        <v>86</v>
      </c>
      <c r="B188" s="50" t="s">
        <v>579</v>
      </c>
      <c r="C188" s="50" t="s">
        <v>580</v>
      </c>
      <c r="D188" s="2" t="s">
        <v>581</v>
      </c>
      <c r="E188" s="2" t="s">
        <v>582</v>
      </c>
      <c r="F188" s="54">
        <v>133840.1</v>
      </c>
      <c r="G188" s="54">
        <v>0</v>
      </c>
      <c r="H188" s="54">
        <v>0</v>
      </c>
      <c r="I188" s="54">
        <v>0</v>
      </c>
      <c r="J188" s="54">
        <v>150344.41</v>
      </c>
      <c r="K188" s="2" t="s">
        <v>91</v>
      </c>
      <c r="L188" s="50" t="s">
        <v>30</v>
      </c>
      <c r="M188" s="50" t="s">
        <v>592</v>
      </c>
      <c r="N188" s="50" t="s">
        <v>118</v>
      </c>
      <c r="O188" s="50" t="s">
        <v>30</v>
      </c>
      <c r="P188" s="49" t="s">
        <v>593</v>
      </c>
      <c r="Q188" s="50" t="s">
        <v>592</v>
      </c>
      <c r="R188" s="63">
        <f t="shared" si="6"/>
        <v>100</v>
      </c>
      <c r="S188" s="63">
        <f t="shared" si="7"/>
        <v>0</v>
      </c>
      <c r="T188" s="63">
        <f t="shared" si="8"/>
        <v>112.33136406801847</v>
      </c>
      <c r="U188" s="2">
        <v>0</v>
      </c>
      <c r="V188" s="2">
        <v>1</v>
      </c>
      <c r="W188" s="3">
        <v>2114</v>
      </c>
      <c r="X188" s="61"/>
      <c r="Y188" s="61"/>
      <c r="Z188" s="62"/>
    </row>
    <row r="189" spans="1:26" x14ac:dyDescent="0.2">
      <c r="A189" s="3" t="s">
        <v>86</v>
      </c>
      <c r="B189" s="50" t="s">
        <v>579</v>
      </c>
      <c r="C189" s="50" t="s">
        <v>580</v>
      </c>
      <c r="D189" s="2" t="s">
        <v>581</v>
      </c>
      <c r="E189" s="2" t="s">
        <v>582</v>
      </c>
      <c r="F189" s="54">
        <v>133840.07</v>
      </c>
      <c r="G189" s="54">
        <v>0</v>
      </c>
      <c r="H189" s="54">
        <v>0</v>
      </c>
      <c r="I189" s="54">
        <v>0</v>
      </c>
      <c r="J189" s="54">
        <v>150344.41</v>
      </c>
      <c r="K189" s="2" t="s">
        <v>91</v>
      </c>
      <c r="L189" s="50" t="s">
        <v>30</v>
      </c>
      <c r="M189" s="50" t="s">
        <v>594</v>
      </c>
      <c r="N189" s="50" t="s">
        <v>595</v>
      </c>
      <c r="O189" s="50" t="s">
        <v>30</v>
      </c>
      <c r="P189" s="50" t="s">
        <v>595</v>
      </c>
      <c r="Q189" s="50" t="s">
        <v>594</v>
      </c>
      <c r="R189" s="63">
        <f t="shared" si="6"/>
        <v>100</v>
      </c>
      <c r="S189" s="63">
        <f t="shared" si="7"/>
        <v>0</v>
      </c>
      <c r="T189" s="63">
        <f t="shared" si="8"/>
        <v>112.33138924688248</v>
      </c>
      <c r="U189" s="2">
        <v>0</v>
      </c>
      <c r="V189" s="2">
        <v>1</v>
      </c>
      <c r="W189" s="3">
        <v>2114</v>
      </c>
      <c r="X189" s="61"/>
      <c r="Y189" s="61"/>
      <c r="Z189" s="62"/>
    </row>
    <row r="190" spans="1:26" x14ac:dyDescent="0.2">
      <c r="A190" s="3" t="s">
        <v>86</v>
      </c>
      <c r="B190" s="50" t="s">
        <v>579</v>
      </c>
      <c r="C190" s="50" t="s">
        <v>580</v>
      </c>
      <c r="D190" s="2" t="s">
        <v>581</v>
      </c>
      <c r="E190" s="2" t="s">
        <v>582</v>
      </c>
      <c r="F190" s="54">
        <v>133840.07</v>
      </c>
      <c r="G190" s="54">
        <v>0</v>
      </c>
      <c r="H190" s="54">
        <v>0</v>
      </c>
      <c r="I190" s="54">
        <v>0</v>
      </c>
      <c r="J190" s="54">
        <v>150344.41</v>
      </c>
      <c r="K190" s="2" t="s">
        <v>91</v>
      </c>
      <c r="L190" s="50" t="s">
        <v>30</v>
      </c>
      <c r="M190" s="50" t="s">
        <v>596</v>
      </c>
      <c r="N190" s="50" t="s">
        <v>597</v>
      </c>
      <c r="O190" s="50" t="s">
        <v>30</v>
      </c>
      <c r="P190" s="50" t="s">
        <v>597</v>
      </c>
      <c r="Q190" s="50" t="s">
        <v>596</v>
      </c>
      <c r="R190" s="63">
        <f t="shared" si="6"/>
        <v>100</v>
      </c>
      <c r="S190" s="63">
        <f t="shared" si="7"/>
        <v>0</v>
      </c>
      <c r="T190" s="63">
        <f t="shared" si="8"/>
        <v>112.33138924688248</v>
      </c>
      <c r="U190" s="2">
        <v>0</v>
      </c>
      <c r="V190" s="2">
        <v>1</v>
      </c>
      <c r="W190" s="3">
        <v>2114</v>
      </c>
      <c r="X190" s="61"/>
      <c r="Y190" s="61"/>
      <c r="Z190" s="62"/>
    </row>
    <row r="191" spans="1:26" x14ac:dyDescent="0.2">
      <c r="A191" s="3" t="s">
        <v>86</v>
      </c>
      <c r="B191" s="50" t="s">
        <v>579</v>
      </c>
      <c r="C191" s="50" t="s">
        <v>580</v>
      </c>
      <c r="D191" s="2" t="s">
        <v>581</v>
      </c>
      <c r="E191" s="2" t="s">
        <v>582</v>
      </c>
      <c r="F191" s="54">
        <v>401520.21</v>
      </c>
      <c r="G191" s="54">
        <v>0</v>
      </c>
      <c r="H191" s="54">
        <v>0</v>
      </c>
      <c r="I191" s="54">
        <v>0</v>
      </c>
      <c r="J191" s="54">
        <v>451033.19</v>
      </c>
      <c r="K191" s="2" t="s">
        <v>91</v>
      </c>
      <c r="L191" s="50" t="s">
        <v>29</v>
      </c>
      <c r="M191" s="50" t="s">
        <v>598</v>
      </c>
      <c r="N191" s="50" t="s">
        <v>599</v>
      </c>
      <c r="O191" s="50" t="s">
        <v>29</v>
      </c>
      <c r="P191" s="50" t="s">
        <v>599</v>
      </c>
      <c r="Q191" s="50" t="s">
        <v>600</v>
      </c>
      <c r="R191" s="63">
        <f t="shared" si="6"/>
        <v>100</v>
      </c>
      <c r="S191" s="63">
        <f t="shared" si="7"/>
        <v>0</v>
      </c>
      <c r="T191" s="63">
        <f t="shared" si="8"/>
        <v>112.33137928474383</v>
      </c>
      <c r="U191" s="2">
        <v>0</v>
      </c>
      <c r="V191" s="2">
        <v>1</v>
      </c>
      <c r="W191" s="3">
        <v>2114</v>
      </c>
      <c r="X191" s="61"/>
      <c r="Y191" s="61"/>
      <c r="Z191" s="62"/>
    </row>
    <row r="192" spans="1:26" x14ac:dyDescent="0.2">
      <c r="A192" s="3" t="s">
        <v>86</v>
      </c>
      <c r="B192" s="50" t="s">
        <v>579</v>
      </c>
      <c r="C192" s="50" t="s">
        <v>580</v>
      </c>
      <c r="D192" s="2" t="s">
        <v>581</v>
      </c>
      <c r="E192" s="2" t="s">
        <v>582</v>
      </c>
      <c r="F192" s="54">
        <v>133840.07</v>
      </c>
      <c r="G192" s="54">
        <v>0</v>
      </c>
      <c r="H192" s="54">
        <v>0</v>
      </c>
      <c r="I192" s="54">
        <v>0</v>
      </c>
      <c r="J192" s="54">
        <v>150344.4</v>
      </c>
      <c r="K192" s="2" t="s">
        <v>91</v>
      </c>
      <c r="L192" s="50" t="s">
        <v>30</v>
      </c>
      <c r="M192" s="50" t="s">
        <v>601</v>
      </c>
      <c r="N192" s="50" t="s">
        <v>602</v>
      </c>
      <c r="O192" s="50" t="s">
        <v>30</v>
      </c>
      <c r="P192" s="50" t="s">
        <v>602</v>
      </c>
      <c r="Q192" s="50" t="s">
        <v>601</v>
      </c>
      <c r="R192" s="63">
        <f t="shared" si="6"/>
        <v>100</v>
      </c>
      <c r="S192" s="63">
        <f t="shared" si="7"/>
        <v>0</v>
      </c>
      <c r="T192" s="63">
        <f t="shared" si="8"/>
        <v>112.3313817752785</v>
      </c>
      <c r="U192" s="2">
        <v>0</v>
      </c>
      <c r="V192" s="2">
        <v>1</v>
      </c>
      <c r="W192" s="3">
        <v>2114</v>
      </c>
      <c r="X192" s="61"/>
      <c r="Y192" s="61"/>
      <c r="Z192" s="62"/>
    </row>
    <row r="193" spans="1:26" x14ac:dyDescent="0.2">
      <c r="A193" s="3" t="s">
        <v>86</v>
      </c>
      <c r="B193" s="50" t="s">
        <v>579</v>
      </c>
      <c r="C193" s="50" t="s">
        <v>580</v>
      </c>
      <c r="D193" s="2" t="s">
        <v>581</v>
      </c>
      <c r="E193" s="2" t="s">
        <v>582</v>
      </c>
      <c r="F193" s="54">
        <v>133840.07</v>
      </c>
      <c r="G193" s="54">
        <v>0</v>
      </c>
      <c r="H193" s="54">
        <v>0</v>
      </c>
      <c r="I193" s="54">
        <v>0</v>
      </c>
      <c r="J193" s="54">
        <v>150344.4</v>
      </c>
      <c r="K193" s="2" t="s">
        <v>91</v>
      </c>
      <c r="L193" s="50" t="s">
        <v>30</v>
      </c>
      <c r="M193" s="50" t="s">
        <v>603</v>
      </c>
      <c r="N193" s="50" t="s">
        <v>604</v>
      </c>
      <c r="O193" s="50" t="s">
        <v>30</v>
      </c>
      <c r="P193" s="50" t="s">
        <v>604</v>
      </c>
      <c r="Q193" s="50" t="s">
        <v>603</v>
      </c>
      <c r="R193" s="63">
        <f t="shared" si="6"/>
        <v>100</v>
      </c>
      <c r="S193" s="63">
        <f t="shared" si="7"/>
        <v>0</v>
      </c>
      <c r="T193" s="63">
        <f t="shared" si="8"/>
        <v>112.3313817752785</v>
      </c>
      <c r="U193" s="2">
        <v>0</v>
      </c>
      <c r="V193" s="2">
        <v>1</v>
      </c>
      <c r="W193" s="3">
        <v>2114</v>
      </c>
      <c r="X193" s="61"/>
      <c r="Y193" s="61"/>
      <c r="Z193" s="62"/>
    </row>
    <row r="194" spans="1:26" x14ac:dyDescent="0.2">
      <c r="A194" s="3" t="s">
        <v>86</v>
      </c>
      <c r="B194" s="50" t="s">
        <v>579</v>
      </c>
      <c r="C194" s="50" t="s">
        <v>580</v>
      </c>
      <c r="D194" s="2" t="s">
        <v>581</v>
      </c>
      <c r="E194" s="2" t="s">
        <v>582</v>
      </c>
      <c r="F194" s="54">
        <v>133840.07</v>
      </c>
      <c r="G194" s="54">
        <v>0</v>
      </c>
      <c r="H194" s="54">
        <v>0</v>
      </c>
      <c r="I194" s="54">
        <v>0</v>
      </c>
      <c r="J194" s="54">
        <v>150344.39000000001</v>
      </c>
      <c r="K194" s="2" t="s">
        <v>91</v>
      </c>
      <c r="L194" s="50" t="s">
        <v>30</v>
      </c>
      <c r="M194" s="50" t="s">
        <v>605</v>
      </c>
      <c r="N194" s="50" t="s">
        <v>606</v>
      </c>
      <c r="O194" s="50" t="s">
        <v>30</v>
      </c>
      <c r="P194" s="50" t="s">
        <v>606</v>
      </c>
      <c r="Q194" s="50" t="s">
        <v>605</v>
      </c>
      <c r="R194" s="63">
        <f t="shared" si="6"/>
        <v>100</v>
      </c>
      <c r="S194" s="63">
        <f t="shared" si="7"/>
        <v>0</v>
      </c>
      <c r="T194" s="63">
        <f t="shared" si="8"/>
        <v>112.33137430367452</v>
      </c>
      <c r="U194" s="2">
        <v>0</v>
      </c>
      <c r="V194" s="2">
        <v>1</v>
      </c>
      <c r="W194" s="3">
        <v>2114</v>
      </c>
      <c r="X194" s="61"/>
      <c r="Y194" s="61"/>
      <c r="Z194" s="62"/>
    </row>
    <row r="195" spans="1:26" x14ac:dyDescent="0.2">
      <c r="A195" s="3" t="s">
        <v>86</v>
      </c>
      <c r="B195" s="50" t="s">
        <v>579</v>
      </c>
      <c r="C195" s="50" t="s">
        <v>580</v>
      </c>
      <c r="D195" s="2" t="s">
        <v>581</v>
      </c>
      <c r="E195" s="2" t="s">
        <v>582</v>
      </c>
      <c r="F195" s="54">
        <v>401520.22</v>
      </c>
      <c r="G195" s="54">
        <v>0</v>
      </c>
      <c r="H195" s="54">
        <v>0</v>
      </c>
      <c r="I195" s="54">
        <v>0</v>
      </c>
      <c r="J195" s="54">
        <v>300688.79000000004</v>
      </c>
      <c r="K195" s="2" t="s">
        <v>91</v>
      </c>
      <c r="L195" s="50" t="s">
        <v>29</v>
      </c>
      <c r="M195" s="50" t="s">
        <v>607</v>
      </c>
      <c r="N195" s="50" t="s">
        <v>608</v>
      </c>
      <c r="O195" s="50" t="s">
        <v>29</v>
      </c>
      <c r="P195" s="50" t="s">
        <v>608</v>
      </c>
      <c r="Q195" s="50" t="s">
        <v>609</v>
      </c>
      <c r="R195" s="63">
        <f t="shared" si="6"/>
        <v>100</v>
      </c>
      <c r="S195" s="63">
        <f t="shared" si="7"/>
        <v>0</v>
      </c>
      <c r="T195" s="63">
        <f t="shared" si="8"/>
        <v>74.887583494549801</v>
      </c>
      <c r="U195" s="2">
        <v>0</v>
      </c>
      <c r="V195" s="2">
        <v>1</v>
      </c>
      <c r="W195" s="3">
        <v>2114</v>
      </c>
      <c r="X195" s="61"/>
      <c r="Y195" s="61"/>
      <c r="Z195" s="62"/>
    </row>
    <row r="196" spans="1:26" x14ac:dyDescent="0.2">
      <c r="A196" s="3" t="s">
        <v>86</v>
      </c>
      <c r="B196" s="50" t="s">
        <v>579</v>
      </c>
      <c r="C196" s="50" t="s">
        <v>580</v>
      </c>
      <c r="D196" s="2" t="s">
        <v>581</v>
      </c>
      <c r="E196" s="2" t="s">
        <v>582</v>
      </c>
      <c r="F196" s="54">
        <v>200760.11</v>
      </c>
      <c r="G196" s="54">
        <v>0</v>
      </c>
      <c r="H196" s="54">
        <v>0</v>
      </c>
      <c r="I196" s="54">
        <v>0</v>
      </c>
      <c r="J196" s="54">
        <v>150344.39000000001</v>
      </c>
      <c r="K196" s="2" t="s">
        <v>91</v>
      </c>
      <c r="L196" s="50" t="s">
        <v>30</v>
      </c>
      <c r="M196" s="50" t="s">
        <v>610</v>
      </c>
      <c r="N196" s="50" t="s">
        <v>602</v>
      </c>
      <c r="O196" s="50" t="s">
        <v>30</v>
      </c>
      <c r="P196" s="50" t="s">
        <v>602</v>
      </c>
      <c r="Q196" s="50" t="s">
        <v>610</v>
      </c>
      <c r="R196" s="63">
        <f t="shared" si="6"/>
        <v>100</v>
      </c>
      <c r="S196" s="63">
        <f t="shared" si="7"/>
        <v>0</v>
      </c>
      <c r="T196" s="63">
        <f t="shared" si="8"/>
        <v>74.887581004015203</v>
      </c>
      <c r="U196" s="2">
        <v>0</v>
      </c>
      <c r="V196" s="2">
        <v>1</v>
      </c>
      <c r="W196" s="3">
        <v>2114</v>
      </c>
      <c r="X196" s="61"/>
      <c r="Y196" s="61"/>
      <c r="Z196" s="62"/>
    </row>
    <row r="197" spans="1:26" x14ac:dyDescent="0.2">
      <c r="A197" s="3" t="s">
        <v>86</v>
      </c>
      <c r="B197" s="50" t="s">
        <v>579</v>
      </c>
      <c r="C197" s="50" t="s">
        <v>580</v>
      </c>
      <c r="D197" s="2" t="s">
        <v>581</v>
      </c>
      <c r="E197" s="2" t="s">
        <v>582</v>
      </c>
      <c r="F197" s="54">
        <v>200760.11</v>
      </c>
      <c r="G197" s="54">
        <v>0</v>
      </c>
      <c r="H197" s="54">
        <v>0</v>
      </c>
      <c r="I197" s="54">
        <v>0</v>
      </c>
      <c r="J197" s="54">
        <v>150344.4</v>
      </c>
      <c r="K197" s="2" t="s">
        <v>91</v>
      </c>
      <c r="L197" s="50" t="s">
        <v>30</v>
      </c>
      <c r="M197" s="50" t="s">
        <v>611</v>
      </c>
      <c r="N197" s="50" t="s">
        <v>612</v>
      </c>
      <c r="O197" s="50" t="s">
        <v>30</v>
      </c>
      <c r="P197" s="50" t="s">
        <v>612</v>
      </c>
      <c r="Q197" s="50" t="s">
        <v>611</v>
      </c>
      <c r="R197" s="63">
        <f t="shared" si="6"/>
        <v>100</v>
      </c>
      <c r="S197" s="63">
        <f t="shared" si="7"/>
        <v>0</v>
      </c>
      <c r="T197" s="63">
        <f t="shared" si="8"/>
        <v>74.887585985084399</v>
      </c>
      <c r="U197" s="2">
        <v>0</v>
      </c>
      <c r="V197" s="2">
        <v>1</v>
      </c>
      <c r="W197" s="3">
        <v>2114</v>
      </c>
      <c r="X197" s="61"/>
      <c r="Y197" s="61"/>
      <c r="Z197" s="62"/>
    </row>
    <row r="198" spans="1:26" x14ac:dyDescent="0.2">
      <c r="A198" s="3" t="s">
        <v>86</v>
      </c>
      <c r="B198" s="50" t="s">
        <v>579</v>
      </c>
      <c r="C198" s="50" t="s">
        <v>580</v>
      </c>
      <c r="D198" s="2" t="s">
        <v>581</v>
      </c>
      <c r="E198" s="2" t="s">
        <v>582</v>
      </c>
      <c r="F198" s="54">
        <v>401520.22</v>
      </c>
      <c r="G198" s="54">
        <v>0</v>
      </c>
      <c r="H198" s="54">
        <v>0</v>
      </c>
      <c r="I198" s="54">
        <v>0</v>
      </c>
      <c r="J198" s="54">
        <v>300688.8</v>
      </c>
      <c r="K198" s="2" t="s">
        <v>91</v>
      </c>
      <c r="L198" s="50" t="s">
        <v>29</v>
      </c>
      <c r="M198" s="50" t="s">
        <v>613</v>
      </c>
      <c r="N198" s="50" t="s">
        <v>614</v>
      </c>
      <c r="O198" s="50" t="s">
        <v>29</v>
      </c>
      <c r="P198" s="50" t="s">
        <v>614</v>
      </c>
      <c r="Q198" s="50" t="s">
        <v>615</v>
      </c>
      <c r="R198" s="63">
        <f t="shared" si="6"/>
        <v>100</v>
      </c>
      <c r="S198" s="63">
        <f t="shared" si="7"/>
        <v>0</v>
      </c>
      <c r="T198" s="63">
        <f t="shared" si="8"/>
        <v>74.887585985084399</v>
      </c>
      <c r="U198" s="2">
        <v>0</v>
      </c>
      <c r="V198" s="2">
        <v>1</v>
      </c>
      <c r="W198" s="3">
        <v>2114</v>
      </c>
      <c r="X198" s="61"/>
      <c r="Y198" s="61"/>
      <c r="Z198" s="62"/>
    </row>
    <row r="199" spans="1:26" x14ac:dyDescent="0.2">
      <c r="A199" s="3" t="s">
        <v>86</v>
      </c>
      <c r="B199" s="50" t="s">
        <v>579</v>
      </c>
      <c r="C199" s="50" t="s">
        <v>580</v>
      </c>
      <c r="D199" s="2" t="s">
        <v>581</v>
      </c>
      <c r="E199" s="2" t="s">
        <v>582</v>
      </c>
      <c r="F199" s="54">
        <v>200760.11</v>
      </c>
      <c r="G199" s="54">
        <v>0</v>
      </c>
      <c r="H199" s="54">
        <v>0</v>
      </c>
      <c r="I199" s="54">
        <v>0</v>
      </c>
      <c r="J199" s="54">
        <v>150344.4</v>
      </c>
      <c r="K199" s="2" t="s">
        <v>91</v>
      </c>
      <c r="L199" s="50" t="s">
        <v>30</v>
      </c>
      <c r="M199" s="50" t="s">
        <v>616</v>
      </c>
      <c r="N199" s="50" t="s">
        <v>617</v>
      </c>
      <c r="O199" s="50" t="s">
        <v>30</v>
      </c>
      <c r="P199" s="50" t="s">
        <v>617</v>
      </c>
      <c r="Q199" s="50" t="s">
        <v>616</v>
      </c>
      <c r="R199" s="63">
        <f t="shared" ref="R199:R262" si="9">+F199/F199*100</f>
        <v>100</v>
      </c>
      <c r="S199" s="63">
        <f t="shared" ref="S199:S262" si="10">+G199/F199*100</f>
        <v>0</v>
      </c>
      <c r="T199" s="63">
        <f t="shared" ref="T199:T262" si="11">+J199/F199*100</f>
        <v>74.887585985084399</v>
      </c>
      <c r="U199" s="2">
        <v>0</v>
      </c>
      <c r="V199" s="2">
        <v>1</v>
      </c>
      <c r="W199" s="3">
        <v>2114</v>
      </c>
      <c r="X199" s="61"/>
      <c r="Y199" s="61"/>
      <c r="Z199" s="62"/>
    </row>
    <row r="200" spans="1:26" x14ac:dyDescent="0.2">
      <c r="A200" s="3" t="s">
        <v>86</v>
      </c>
      <c r="B200" s="50" t="s">
        <v>579</v>
      </c>
      <c r="C200" s="50" t="s">
        <v>580</v>
      </c>
      <c r="D200" s="2" t="s">
        <v>581</v>
      </c>
      <c r="E200" s="2" t="s">
        <v>582</v>
      </c>
      <c r="F200" s="54">
        <v>200760.11</v>
      </c>
      <c r="G200" s="54">
        <v>0</v>
      </c>
      <c r="H200" s="54">
        <v>0</v>
      </c>
      <c r="I200" s="54">
        <v>0</v>
      </c>
      <c r="J200" s="54">
        <v>150344.4</v>
      </c>
      <c r="K200" s="2" t="s">
        <v>91</v>
      </c>
      <c r="L200" s="50" t="s">
        <v>30</v>
      </c>
      <c r="M200" s="50" t="s">
        <v>618</v>
      </c>
      <c r="N200" s="50" t="s">
        <v>602</v>
      </c>
      <c r="O200" s="50" t="s">
        <v>30</v>
      </c>
      <c r="P200" s="50" t="s">
        <v>602</v>
      </c>
      <c r="Q200" s="50" t="s">
        <v>618</v>
      </c>
      <c r="R200" s="63">
        <f t="shared" si="9"/>
        <v>100</v>
      </c>
      <c r="S200" s="63">
        <f t="shared" si="10"/>
        <v>0</v>
      </c>
      <c r="T200" s="63">
        <f t="shared" si="11"/>
        <v>74.887585985084399</v>
      </c>
      <c r="U200" s="2">
        <v>0</v>
      </c>
      <c r="V200" s="2">
        <v>1</v>
      </c>
      <c r="W200" s="3">
        <v>2114</v>
      </c>
      <c r="X200" s="61"/>
      <c r="Y200" s="61"/>
      <c r="Z200" s="62"/>
    </row>
    <row r="201" spans="1:26" x14ac:dyDescent="0.2">
      <c r="A201" s="3" t="s">
        <v>86</v>
      </c>
      <c r="B201" s="50" t="s">
        <v>619</v>
      </c>
      <c r="C201" s="50" t="s">
        <v>620</v>
      </c>
      <c r="D201" s="2" t="s">
        <v>621</v>
      </c>
      <c r="E201" s="2" t="s">
        <v>622</v>
      </c>
      <c r="F201" s="54">
        <v>2704273.16</v>
      </c>
      <c r="G201" s="54">
        <v>0</v>
      </c>
      <c r="H201" s="54">
        <v>0</v>
      </c>
      <c r="I201" s="54">
        <v>168477.49</v>
      </c>
      <c r="J201" s="54">
        <v>2526296.13</v>
      </c>
      <c r="K201" s="2" t="s">
        <v>91</v>
      </c>
      <c r="L201" s="50" t="s">
        <v>27</v>
      </c>
      <c r="M201" s="50" t="s">
        <v>623</v>
      </c>
      <c r="N201" s="50" t="s">
        <v>624</v>
      </c>
      <c r="O201" s="50" t="s">
        <v>27</v>
      </c>
      <c r="P201" s="50" t="s">
        <v>624</v>
      </c>
      <c r="Q201" s="50" t="s">
        <v>625</v>
      </c>
      <c r="R201" s="63">
        <v>0</v>
      </c>
      <c r="S201" s="63">
        <v>0</v>
      </c>
      <c r="T201" s="63">
        <v>0</v>
      </c>
      <c r="U201" s="2">
        <v>0</v>
      </c>
      <c r="V201" s="2">
        <v>1</v>
      </c>
      <c r="W201" s="3">
        <v>2115</v>
      </c>
      <c r="X201" s="61"/>
      <c r="Y201" s="61"/>
      <c r="Z201" s="62"/>
    </row>
    <row r="202" spans="1:26" x14ac:dyDescent="0.2">
      <c r="A202" s="3" t="s">
        <v>86</v>
      </c>
      <c r="B202" s="50" t="s">
        <v>619</v>
      </c>
      <c r="C202" s="50" t="s">
        <v>620</v>
      </c>
      <c r="D202" s="2" t="s">
        <v>621</v>
      </c>
      <c r="E202" s="2" t="s">
        <v>622</v>
      </c>
      <c r="F202" s="54">
        <v>2704273.16</v>
      </c>
      <c r="G202" s="54">
        <v>0</v>
      </c>
      <c r="H202" s="54">
        <v>0</v>
      </c>
      <c r="I202" s="54">
        <v>168477.49</v>
      </c>
      <c r="J202" s="54">
        <v>2526296.13</v>
      </c>
      <c r="K202" s="2" t="s">
        <v>91</v>
      </c>
      <c r="L202" s="50" t="s">
        <v>95</v>
      </c>
      <c r="M202" s="50" t="s">
        <v>626</v>
      </c>
      <c r="N202" s="50" t="s">
        <v>627</v>
      </c>
      <c r="O202" s="50" t="s">
        <v>95</v>
      </c>
      <c r="P202" s="50" t="s">
        <v>627</v>
      </c>
      <c r="Q202" s="50" t="s">
        <v>626</v>
      </c>
      <c r="R202" s="63">
        <f t="shared" si="9"/>
        <v>100</v>
      </c>
      <c r="S202" s="63">
        <f t="shared" si="10"/>
        <v>0</v>
      </c>
      <c r="T202" s="63">
        <f t="shared" si="11"/>
        <v>93.418674095778101</v>
      </c>
      <c r="U202" s="2">
        <v>0</v>
      </c>
      <c r="V202" s="2">
        <v>1</v>
      </c>
      <c r="W202" s="3">
        <v>2115</v>
      </c>
      <c r="X202" s="61"/>
      <c r="Y202" s="61"/>
      <c r="Z202" s="62"/>
    </row>
    <row r="203" spans="1:26" x14ac:dyDescent="0.2">
      <c r="A203" s="3" t="s">
        <v>86</v>
      </c>
      <c r="B203" s="50" t="s">
        <v>619</v>
      </c>
      <c r="C203" s="50" t="s">
        <v>620</v>
      </c>
      <c r="D203" s="2" t="s">
        <v>621</v>
      </c>
      <c r="E203" s="2" t="s">
        <v>622</v>
      </c>
      <c r="F203" s="54">
        <v>1352136.58</v>
      </c>
      <c r="G203" s="54">
        <v>0</v>
      </c>
      <c r="H203" s="54">
        <v>0</v>
      </c>
      <c r="I203" s="54">
        <v>84238.75</v>
      </c>
      <c r="J203" s="54">
        <v>1263148.08</v>
      </c>
      <c r="K203" s="2" t="s">
        <v>91</v>
      </c>
      <c r="L203" s="50" t="s">
        <v>29</v>
      </c>
      <c r="M203" s="50" t="s">
        <v>628</v>
      </c>
      <c r="N203" s="50" t="s">
        <v>629</v>
      </c>
      <c r="O203" s="50" t="s">
        <v>29</v>
      </c>
      <c r="P203" s="50" t="s">
        <v>629</v>
      </c>
      <c r="Q203" s="50" t="s">
        <v>630</v>
      </c>
      <c r="R203" s="63">
        <f t="shared" si="9"/>
        <v>100</v>
      </c>
      <c r="S203" s="63">
        <f t="shared" si="10"/>
        <v>0</v>
      </c>
      <c r="T203" s="63">
        <f t="shared" si="11"/>
        <v>93.418675205133496</v>
      </c>
      <c r="U203" s="2">
        <v>0</v>
      </c>
      <c r="V203" s="2">
        <v>1</v>
      </c>
      <c r="W203" s="3">
        <v>2115</v>
      </c>
      <c r="X203" s="61"/>
      <c r="Y203" s="61"/>
      <c r="Z203" s="62"/>
    </row>
    <row r="204" spans="1:26" x14ac:dyDescent="0.2">
      <c r="A204" s="3" t="s">
        <v>86</v>
      </c>
      <c r="B204" s="50" t="s">
        <v>619</v>
      </c>
      <c r="C204" s="50" t="s">
        <v>620</v>
      </c>
      <c r="D204" s="2" t="s">
        <v>621</v>
      </c>
      <c r="E204" s="2" t="s">
        <v>622</v>
      </c>
      <c r="F204" s="54">
        <v>1352136.58</v>
      </c>
      <c r="G204" s="54">
        <v>0</v>
      </c>
      <c r="H204" s="54">
        <v>0</v>
      </c>
      <c r="I204" s="54">
        <v>84238.75</v>
      </c>
      <c r="J204" s="54">
        <v>1263148.08</v>
      </c>
      <c r="K204" s="2" t="s">
        <v>91</v>
      </c>
      <c r="L204" s="50" t="s">
        <v>30</v>
      </c>
      <c r="M204" s="50" t="s">
        <v>631</v>
      </c>
      <c r="N204" s="50" t="s">
        <v>632</v>
      </c>
      <c r="O204" s="50" t="s">
        <v>30</v>
      </c>
      <c r="P204" s="50" t="s">
        <v>632</v>
      </c>
      <c r="Q204" s="50" t="s">
        <v>631</v>
      </c>
      <c r="R204" s="63">
        <f t="shared" si="9"/>
        <v>100</v>
      </c>
      <c r="S204" s="63">
        <f t="shared" si="10"/>
        <v>0</v>
      </c>
      <c r="T204" s="63">
        <f t="shared" si="11"/>
        <v>93.418675205133496</v>
      </c>
      <c r="U204" s="2">
        <v>0</v>
      </c>
      <c r="V204" s="2">
        <v>1</v>
      </c>
      <c r="W204" s="3">
        <v>2115</v>
      </c>
      <c r="X204" s="61"/>
      <c r="Y204" s="61"/>
      <c r="Z204" s="62"/>
    </row>
    <row r="205" spans="1:26" x14ac:dyDescent="0.2">
      <c r="A205" s="3" t="s">
        <v>86</v>
      </c>
      <c r="B205" s="50" t="s">
        <v>619</v>
      </c>
      <c r="C205" s="50" t="s">
        <v>620</v>
      </c>
      <c r="D205" s="2" t="s">
        <v>621</v>
      </c>
      <c r="E205" s="2" t="s">
        <v>622</v>
      </c>
      <c r="F205" s="54">
        <v>1352136.58</v>
      </c>
      <c r="G205" s="54">
        <v>0</v>
      </c>
      <c r="H205" s="54">
        <v>0</v>
      </c>
      <c r="I205" s="54">
        <v>84238.74</v>
      </c>
      <c r="J205" s="54">
        <v>1263148.05</v>
      </c>
      <c r="K205" s="2" t="s">
        <v>91</v>
      </c>
      <c r="L205" s="50" t="s">
        <v>29</v>
      </c>
      <c r="M205" s="50" t="s">
        <v>633</v>
      </c>
      <c r="N205" s="50" t="s">
        <v>632</v>
      </c>
      <c r="O205" s="50" t="s">
        <v>29</v>
      </c>
      <c r="P205" s="50" t="s">
        <v>632</v>
      </c>
      <c r="Q205" s="50" t="s">
        <v>634</v>
      </c>
      <c r="R205" s="63">
        <f t="shared" si="9"/>
        <v>100</v>
      </c>
      <c r="S205" s="63">
        <f t="shared" si="10"/>
        <v>0</v>
      </c>
      <c r="T205" s="63">
        <f t="shared" si="11"/>
        <v>93.418672986422706</v>
      </c>
      <c r="U205" s="2">
        <v>0</v>
      </c>
      <c r="V205" s="2">
        <v>1</v>
      </c>
      <c r="W205" s="3">
        <v>2115</v>
      </c>
      <c r="X205" s="61"/>
      <c r="Y205" s="61"/>
      <c r="Z205" s="62"/>
    </row>
    <row r="206" spans="1:26" x14ac:dyDescent="0.2">
      <c r="A206" s="3" t="s">
        <v>86</v>
      </c>
      <c r="B206" s="50" t="s">
        <v>619</v>
      </c>
      <c r="C206" s="50" t="s">
        <v>620</v>
      </c>
      <c r="D206" s="2" t="s">
        <v>621</v>
      </c>
      <c r="E206" s="2" t="s">
        <v>622</v>
      </c>
      <c r="F206" s="54">
        <v>1352136.58</v>
      </c>
      <c r="G206" s="54">
        <v>0</v>
      </c>
      <c r="H206" s="54">
        <v>0</v>
      </c>
      <c r="I206" s="54">
        <v>84238.74</v>
      </c>
      <c r="J206" s="54">
        <v>1263148.05</v>
      </c>
      <c r="K206" s="2" t="s">
        <v>91</v>
      </c>
      <c r="L206" s="50" t="s">
        <v>30</v>
      </c>
      <c r="M206" s="50" t="s">
        <v>635</v>
      </c>
      <c r="N206" s="50" t="s">
        <v>632</v>
      </c>
      <c r="O206" s="50" t="s">
        <v>30</v>
      </c>
      <c r="P206" s="50" t="s">
        <v>632</v>
      </c>
      <c r="Q206" s="50" t="s">
        <v>636</v>
      </c>
      <c r="R206" s="63">
        <f t="shared" si="9"/>
        <v>100</v>
      </c>
      <c r="S206" s="63">
        <f t="shared" si="10"/>
        <v>0</v>
      </c>
      <c r="T206" s="63">
        <f t="shared" si="11"/>
        <v>93.418672986422706</v>
      </c>
      <c r="U206" s="2">
        <v>0</v>
      </c>
      <c r="V206" s="2">
        <v>1</v>
      </c>
      <c r="W206" s="3">
        <v>2115</v>
      </c>
      <c r="X206" s="61"/>
      <c r="Y206" s="61"/>
      <c r="Z206" s="62"/>
    </row>
    <row r="207" spans="1:26" ht="45" x14ac:dyDescent="0.2">
      <c r="A207" s="3" t="s">
        <v>206</v>
      </c>
      <c r="B207" s="50" t="s">
        <v>637</v>
      </c>
      <c r="C207" s="50" t="s">
        <v>638</v>
      </c>
      <c r="D207" s="2" t="s">
        <v>53</v>
      </c>
      <c r="E207" s="2" t="s">
        <v>639</v>
      </c>
      <c r="F207" s="54">
        <v>5053453.07</v>
      </c>
      <c r="G207" s="54">
        <v>-721608</v>
      </c>
      <c r="H207" s="54">
        <v>0</v>
      </c>
      <c r="I207" s="54">
        <v>0</v>
      </c>
      <c r="J207" s="54">
        <v>4178397.92</v>
      </c>
      <c r="K207" s="2" t="s">
        <v>91</v>
      </c>
      <c r="L207" s="50" t="s">
        <v>27</v>
      </c>
      <c r="M207" s="49" t="s">
        <v>640</v>
      </c>
      <c r="N207" s="49" t="s">
        <v>153</v>
      </c>
      <c r="O207" s="50" t="s">
        <v>27</v>
      </c>
      <c r="P207" s="49" t="s">
        <v>641</v>
      </c>
      <c r="Q207" s="49" t="s">
        <v>642</v>
      </c>
      <c r="R207" s="63">
        <v>0</v>
      </c>
      <c r="S207" s="63">
        <v>0</v>
      </c>
      <c r="T207" s="63">
        <v>0</v>
      </c>
      <c r="U207" s="2">
        <v>0</v>
      </c>
      <c r="V207" s="2">
        <v>1</v>
      </c>
      <c r="W207" s="51" t="s">
        <v>643</v>
      </c>
      <c r="X207" s="61"/>
      <c r="Y207" s="61"/>
      <c r="Z207" s="62"/>
    </row>
    <row r="208" spans="1:26" ht="56.25" x14ac:dyDescent="0.2">
      <c r="A208" s="3" t="s">
        <v>206</v>
      </c>
      <c r="B208" s="50" t="s">
        <v>637</v>
      </c>
      <c r="C208" s="50" t="s">
        <v>638</v>
      </c>
      <c r="D208" s="2" t="s">
        <v>53</v>
      </c>
      <c r="E208" s="2" t="s">
        <v>639</v>
      </c>
      <c r="F208" s="54">
        <v>5053453.07</v>
      </c>
      <c r="G208" s="54">
        <v>-721608</v>
      </c>
      <c r="H208" s="54">
        <v>0</v>
      </c>
      <c r="I208" s="54">
        <v>0</v>
      </c>
      <c r="J208" s="54">
        <v>4178397.92</v>
      </c>
      <c r="K208" s="2" t="s">
        <v>91</v>
      </c>
      <c r="L208" s="50" t="s">
        <v>95</v>
      </c>
      <c r="M208" s="50" t="s">
        <v>644</v>
      </c>
      <c r="N208" s="49" t="s">
        <v>645</v>
      </c>
      <c r="O208" s="50" t="s">
        <v>95</v>
      </c>
      <c r="P208" s="49" t="s">
        <v>646</v>
      </c>
      <c r="Q208" s="50" t="s">
        <v>644</v>
      </c>
      <c r="R208" s="63">
        <f t="shared" si="9"/>
        <v>100</v>
      </c>
      <c r="S208" s="63">
        <f t="shared" si="10"/>
        <v>-14.279503341662576</v>
      </c>
      <c r="T208" s="63">
        <f t="shared" si="11"/>
        <v>82.684015506252635</v>
      </c>
      <c r="U208" s="2">
        <v>0</v>
      </c>
      <c r="V208" s="2">
        <v>1</v>
      </c>
      <c r="W208" s="51" t="s">
        <v>647</v>
      </c>
      <c r="X208" s="61"/>
      <c r="Y208" s="61"/>
      <c r="Z208" s="62"/>
    </row>
    <row r="209" spans="1:26" ht="45" x14ac:dyDescent="0.2">
      <c r="A209" s="3" t="s">
        <v>206</v>
      </c>
      <c r="B209" s="50" t="s">
        <v>637</v>
      </c>
      <c r="C209" s="50" t="s">
        <v>638</v>
      </c>
      <c r="D209" s="2" t="s">
        <v>53</v>
      </c>
      <c r="E209" s="2" t="s">
        <v>639</v>
      </c>
      <c r="F209" s="54">
        <v>1263363.29</v>
      </c>
      <c r="G209" s="54">
        <v>-180402</v>
      </c>
      <c r="H209" s="54">
        <v>0</v>
      </c>
      <c r="I209" s="54">
        <v>0</v>
      </c>
      <c r="J209" s="54">
        <v>1044599.49</v>
      </c>
      <c r="K209" s="2" t="s">
        <v>91</v>
      </c>
      <c r="L209" s="50" t="s">
        <v>29</v>
      </c>
      <c r="M209" s="49" t="s">
        <v>648</v>
      </c>
      <c r="N209" s="49" t="s">
        <v>649</v>
      </c>
      <c r="O209" s="50" t="s">
        <v>29</v>
      </c>
      <c r="P209" s="49" t="s">
        <v>650</v>
      </c>
      <c r="Q209" s="49" t="s">
        <v>651</v>
      </c>
      <c r="R209" s="63">
        <f t="shared" si="9"/>
        <v>100</v>
      </c>
      <c r="S209" s="63">
        <f t="shared" si="10"/>
        <v>-14.279503087350273</v>
      </c>
      <c r="T209" s="63">
        <f t="shared" si="11"/>
        <v>82.684014825221013</v>
      </c>
      <c r="U209" s="2">
        <v>0</v>
      </c>
      <c r="V209" s="2">
        <v>1</v>
      </c>
      <c r="W209" s="3">
        <v>2116</v>
      </c>
      <c r="X209" s="61"/>
      <c r="Y209" s="61"/>
      <c r="Z209" s="62"/>
    </row>
    <row r="210" spans="1:26" ht="45" x14ac:dyDescent="0.2">
      <c r="A210" s="3" t="s">
        <v>206</v>
      </c>
      <c r="B210" s="50" t="s">
        <v>637</v>
      </c>
      <c r="C210" s="50" t="s">
        <v>638</v>
      </c>
      <c r="D210" s="2" t="s">
        <v>53</v>
      </c>
      <c r="E210" s="2" t="s">
        <v>639</v>
      </c>
      <c r="F210" s="54">
        <v>1263363.29</v>
      </c>
      <c r="G210" s="54">
        <v>-180402</v>
      </c>
      <c r="H210" s="54">
        <v>0</v>
      </c>
      <c r="I210" s="54">
        <v>0</v>
      </c>
      <c r="J210" s="54">
        <v>1044599.49</v>
      </c>
      <c r="K210" s="2" t="s">
        <v>91</v>
      </c>
      <c r="L210" s="50" t="s">
        <v>30</v>
      </c>
      <c r="M210" s="49" t="s">
        <v>652</v>
      </c>
      <c r="N210" s="49" t="s">
        <v>653</v>
      </c>
      <c r="O210" s="50" t="s">
        <v>30</v>
      </c>
      <c r="P210" s="49" t="s">
        <v>654</v>
      </c>
      <c r="Q210" s="49" t="s">
        <v>655</v>
      </c>
      <c r="R210" s="63">
        <f t="shared" si="9"/>
        <v>100</v>
      </c>
      <c r="S210" s="63">
        <f t="shared" si="10"/>
        <v>-14.279503087350273</v>
      </c>
      <c r="T210" s="63">
        <f t="shared" si="11"/>
        <v>82.684014825221013</v>
      </c>
      <c r="U210" s="2">
        <v>0</v>
      </c>
      <c r="V210" s="2">
        <v>1</v>
      </c>
      <c r="W210" s="51" t="s">
        <v>656</v>
      </c>
      <c r="X210" s="61"/>
      <c r="Y210" s="61"/>
      <c r="Z210" s="62"/>
    </row>
    <row r="211" spans="1:26" ht="56.25" x14ac:dyDescent="0.2">
      <c r="A211" s="3" t="s">
        <v>206</v>
      </c>
      <c r="B211" s="50" t="s">
        <v>637</v>
      </c>
      <c r="C211" s="50" t="s">
        <v>638</v>
      </c>
      <c r="D211" s="2" t="s">
        <v>53</v>
      </c>
      <c r="E211" s="2" t="s">
        <v>639</v>
      </c>
      <c r="F211" s="54">
        <v>2526726.52</v>
      </c>
      <c r="G211" s="54">
        <v>-360804</v>
      </c>
      <c r="H211" s="54">
        <v>0</v>
      </c>
      <c r="I211" s="54">
        <v>0</v>
      </c>
      <c r="J211" s="54">
        <v>2089198.96</v>
      </c>
      <c r="K211" s="2" t="s">
        <v>91</v>
      </c>
      <c r="L211" s="50" t="s">
        <v>29</v>
      </c>
      <c r="M211" s="49" t="s">
        <v>657</v>
      </c>
      <c r="N211" s="49" t="s">
        <v>658</v>
      </c>
      <c r="O211" s="50" t="s">
        <v>29</v>
      </c>
      <c r="P211" s="49" t="s">
        <v>659</v>
      </c>
      <c r="Q211" s="49" t="s">
        <v>660</v>
      </c>
      <c r="R211" s="63">
        <f t="shared" si="9"/>
        <v>100</v>
      </c>
      <c r="S211" s="63">
        <f t="shared" si="10"/>
        <v>-14.279503426433344</v>
      </c>
      <c r="T211" s="63">
        <f t="shared" si="11"/>
        <v>82.684015997109171</v>
      </c>
      <c r="U211" s="2">
        <v>0</v>
      </c>
      <c r="V211" s="2">
        <v>1</v>
      </c>
      <c r="W211" s="3">
        <v>2116</v>
      </c>
      <c r="X211" s="61"/>
      <c r="Y211" s="61"/>
      <c r="Z211" s="62"/>
    </row>
    <row r="212" spans="1:26" ht="56.25" x14ac:dyDescent="0.2">
      <c r="A212" s="3" t="s">
        <v>206</v>
      </c>
      <c r="B212" s="50" t="s">
        <v>637</v>
      </c>
      <c r="C212" s="50" t="s">
        <v>638</v>
      </c>
      <c r="D212" s="2" t="s">
        <v>53</v>
      </c>
      <c r="E212" s="2" t="s">
        <v>639</v>
      </c>
      <c r="F212" s="54">
        <v>1263363.26</v>
      </c>
      <c r="G212" s="54">
        <v>-180402</v>
      </c>
      <c r="H212" s="54">
        <v>0</v>
      </c>
      <c r="I212" s="54">
        <v>0</v>
      </c>
      <c r="J212" s="54">
        <v>1044599.48</v>
      </c>
      <c r="K212" s="2" t="s">
        <v>91</v>
      </c>
      <c r="L212" s="50" t="s">
        <v>30</v>
      </c>
      <c r="M212" s="50" t="s">
        <v>661</v>
      </c>
      <c r="N212" s="49" t="s">
        <v>658</v>
      </c>
      <c r="O212" s="50" t="s">
        <v>30</v>
      </c>
      <c r="P212" s="49" t="s">
        <v>658</v>
      </c>
      <c r="Q212" s="50" t="s">
        <v>661</v>
      </c>
      <c r="R212" s="63">
        <f t="shared" si="9"/>
        <v>100</v>
      </c>
      <c r="S212" s="63">
        <f t="shared" si="10"/>
        <v>-14.279503426433344</v>
      </c>
      <c r="T212" s="63">
        <f t="shared" si="11"/>
        <v>82.684015997109171</v>
      </c>
      <c r="U212" s="2">
        <v>0</v>
      </c>
      <c r="V212" s="2">
        <v>1</v>
      </c>
      <c r="W212" s="51" t="s">
        <v>656</v>
      </c>
      <c r="X212" s="61"/>
      <c r="Y212" s="61"/>
      <c r="Z212" s="62"/>
    </row>
    <row r="213" spans="1:26" ht="45" x14ac:dyDescent="0.2">
      <c r="A213" s="3" t="s">
        <v>206</v>
      </c>
      <c r="B213" s="50" t="s">
        <v>637</v>
      </c>
      <c r="C213" s="50" t="s">
        <v>638</v>
      </c>
      <c r="D213" s="2" t="s">
        <v>53</v>
      </c>
      <c r="E213" s="2" t="s">
        <v>639</v>
      </c>
      <c r="F213" s="54">
        <v>1263363.26</v>
      </c>
      <c r="G213" s="54">
        <v>-180402</v>
      </c>
      <c r="H213" s="54">
        <v>0</v>
      </c>
      <c r="I213" s="54">
        <v>0</v>
      </c>
      <c r="J213" s="54">
        <v>1044599.48</v>
      </c>
      <c r="K213" s="2" t="s">
        <v>91</v>
      </c>
      <c r="L213" s="50" t="s">
        <v>30</v>
      </c>
      <c r="M213" s="49" t="s">
        <v>662</v>
      </c>
      <c r="N213" s="49" t="s">
        <v>663</v>
      </c>
      <c r="O213" s="50" t="s">
        <v>30</v>
      </c>
      <c r="P213" s="49" t="s">
        <v>663</v>
      </c>
      <c r="Q213" s="49" t="s">
        <v>662</v>
      </c>
      <c r="R213" s="63">
        <f t="shared" si="9"/>
        <v>100</v>
      </c>
      <c r="S213" s="63">
        <f t="shared" si="10"/>
        <v>-14.279503426433344</v>
      </c>
      <c r="T213" s="63">
        <f t="shared" si="11"/>
        <v>82.684015997109171</v>
      </c>
      <c r="U213" s="2">
        <v>0</v>
      </c>
      <c r="V213" s="2">
        <v>1</v>
      </c>
      <c r="W213" s="3">
        <v>2116</v>
      </c>
      <c r="X213" s="61"/>
      <c r="Y213" s="61"/>
      <c r="Z213" s="62"/>
    </row>
    <row r="214" spans="1:26" ht="56.25" x14ac:dyDescent="0.2">
      <c r="A214" s="3" t="s">
        <v>206</v>
      </c>
      <c r="B214" s="50" t="s">
        <v>637</v>
      </c>
      <c r="C214" s="50" t="s">
        <v>638</v>
      </c>
      <c r="D214" s="2" t="s">
        <v>53</v>
      </c>
      <c r="E214" s="2" t="s">
        <v>639</v>
      </c>
      <c r="F214" s="54">
        <v>1263363.26</v>
      </c>
      <c r="G214" s="54">
        <v>-180402</v>
      </c>
      <c r="H214" s="54">
        <v>0</v>
      </c>
      <c r="I214" s="54">
        <v>0</v>
      </c>
      <c r="J214" s="54">
        <v>1044599.47</v>
      </c>
      <c r="K214" s="2" t="s">
        <v>91</v>
      </c>
      <c r="L214" s="50" t="s">
        <v>29</v>
      </c>
      <c r="M214" s="49" t="s">
        <v>664</v>
      </c>
      <c r="N214" s="49" t="s">
        <v>665</v>
      </c>
      <c r="O214" s="50" t="s">
        <v>29</v>
      </c>
      <c r="P214" s="49" t="s">
        <v>666</v>
      </c>
      <c r="Q214" s="49" t="s">
        <v>667</v>
      </c>
      <c r="R214" s="63">
        <f t="shared" si="9"/>
        <v>100</v>
      </c>
      <c r="S214" s="63">
        <f t="shared" si="10"/>
        <v>-14.279503426433344</v>
      </c>
      <c r="T214" s="63">
        <f t="shared" si="11"/>
        <v>82.6840152055712</v>
      </c>
      <c r="U214" s="2">
        <v>0</v>
      </c>
      <c r="V214" s="2">
        <v>1</v>
      </c>
      <c r="W214" s="3">
        <v>2116</v>
      </c>
      <c r="X214" s="61"/>
      <c r="Y214" s="61"/>
      <c r="Z214" s="62"/>
    </row>
    <row r="215" spans="1:26" ht="67.5" x14ac:dyDescent="0.2">
      <c r="A215" s="3" t="s">
        <v>206</v>
      </c>
      <c r="B215" s="50" t="s">
        <v>637</v>
      </c>
      <c r="C215" s="50" t="s">
        <v>638</v>
      </c>
      <c r="D215" s="2" t="s">
        <v>53</v>
      </c>
      <c r="E215" s="2" t="s">
        <v>639</v>
      </c>
      <c r="F215" s="54">
        <v>1263363.26</v>
      </c>
      <c r="G215" s="54">
        <v>-180402</v>
      </c>
      <c r="H215" s="54">
        <v>0</v>
      </c>
      <c r="I215" s="54">
        <v>0</v>
      </c>
      <c r="J215" s="54">
        <v>1044599.47</v>
      </c>
      <c r="K215" s="2" t="s">
        <v>91</v>
      </c>
      <c r="L215" s="50" t="s">
        <v>30</v>
      </c>
      <c r="M215" s="49" t="s">
        <v>668</v>
      </c>
      <c r="N215" s="49" t="s">
        <v>669</v>
      </c>
      <c r="O215" s="50" t="s">
        <v>30</v>
      </c>
      <c r="P215" s="49" t="s">
        <v>670</v>
      </c>
      <c r="Q215" s="49" t="s">
        <v>671</v>
      </c>
      <c r="R215" s="63">
        <f t="shared" si="9"/>
        <v>100</v>
      </c>
      <c r="S215" s="63">
        <f t="shared" si="10"/>
        <v>-14.279503426433344</v>
      </c>
      <c r="T215" s="63">
        <f t="shared" si="11"/>
        <v>82.6840152055712</v>
      </c>
      <c r="U215" s="2">
        <v>0</v>
      </c>
      <c r="V215" s="2">
        <v>1</v>
      </c>
      <c r="W215" s="3">
        <v>2116</v>
      </c>
      <c r="X215" s="61"/>
      <c r="Y215" s="61"/>
      <c r="Z215" s="62"/>
    </row>
    <row r="216" spans="1:26" ht="45" x14ac:dyDescent="0.2">
      <c r="A216" s="3" t="s">
        <v>462</v>
      </c>
      <c r="B216" s="50" t="s">
        <v>672</v>
      </c>
      <c r="C216" s="50" t="s">
        <v>673</v>
      </c>
      <c r="D216" s="2" t="s">
        <v>674</v>
      </c>
      <c r="E216" s="2" t="s">
        <v>675</v>
      </c>
      <c r="F216" s="54">
        <v>490324.14</v>
      </c>
      <c r="G216" s="54">
        <v>0</v>
      </c>
      <c r="H216" s="54">
        <v>0</v>
      </c>
      <c r="I216" s="54">
        <v>0</v>
      </c>
      <c r="J216" s="54">
        <v>469461.94999999995</v>
      </c>
      <c r="K216" s="2" t="s">
        <v>91</v>
      </c>
      <c r="L216" s="50" t="s">
        <v>27</v>
      </c>
      <c r="M216" s="49" t="s">
        <v>676</v>
      </c>
      <c r="N216" s="50" t="s">
        <v>325</v>
      </c>
      <c r="O216" s="50" t="s">
        <v>27</v>
      </c>
      <c r="P216" s="50" t="s">
        <v>220</v>
      </c>
      <c r="Q216" s="50" t="s">
        <v>677</v>
      </c>
      <c r="R216" s="63">
        <v>0</v>
      </c>
      <c r="S216" s="63">
        <v>0</v>
      </c>
      <c r="T216" s="63">
        <v>0</v>
      </c>
      <c r="U216" s="2">
        <v>0</v>
      </c>
      <c r="V216" s="2">
        <v>1</v>
      </c>
      <c r="W216" s="3">
        <v>2117</v>
      </c>
      <c r="X216" s="61"/>
      <c r="Y216" s="61"/>
      <c r="Z216" s="62"/>
    </row>
    <row r="217" spans="1:26" x14ac:dyDescent="0.2">
      <c r="A217" s="3" t="s">
        <v>462</v>
      </c>
      <c r="B217" s="50" t="s">
        <v>672</v>
      </c>
      <c r="C217" s="50" t="s">
        <v>673</v>
      </c>
      <c r="D217" s="2" t="s">
        <v>674</v>
      </c>
      <c r="E217" s="2" t="s">
        <v>675</v>
      </c>
      <c r="F217" s="54">
        <v>490324.14</v>
      </c>
      <c r="G217" s="54">
        <v>0</v>
      </c>
      <c r="H217" s="54">
        <v>0</v>
      </c>
      <c r="I217" s="54">
        <v>0</v>
      </c>
      <c r="J217" s="54">
        <v>469461.94999999995</v>
      </c>
      <c r="K217" s="2" t="s">
        <v>91</v>
      </c>
      <c r="L217" s="50" t="s">
        <v>95</v>
      </c>
      <c r="M217" s="50" t="s">
        <v>678</v>
      </c>
      <c r="N217" s="50" t="s">
        <v>679</v>
      </c>
      <c r="O217" s="50" t="s">
        <v>95</v>
      </c>
      <c r="P217" s="50" t="s">
        <v>220</v>
      </c>
      <c r="Q217" s="50" t="s">
        <v>678</v>
      </c>
      <c r="R217" s="63">
        <f t="shared" si="9"/>
        <v>100</v>
      </c>
      <c r="S217" s="63">
        <f t="shared" si="10"/>
        <v>0</v>
      </c>
      <c r="T217" s="63">
        <f t="shared" si="11"/>
        <v>95.745224781304856</v>
      </c>
      <c r="U217" s="2">
        <v>0</v>
      </c>
      <c r="V217" s="2">
        <v>1</v>
      </c>
      <c r="W217" s="3">
        <v>2117</v>
      </c>
      <c r="X217" s="61"/>
      <c r="Y217" s="61"/>
      <c r="Z217" s="62"/>
    </row>
    <row r="218" spans="1:26" ht="33.75" x14ac:dyDescent="0.2">
      <c r="A218" s="3" t="s">
        <v>462</v>
      </c>
      <c r="B218" s="50" t="s">
        <v>672</v>
      </c>
      <c r="C218" s="50" t="s">
        <v>673</v>
      </c>
      <c r="D218" s="2" t="s">
        <v>674</v>
      </c>
      <c r="E218" s="2" t="s">
        <v>675</v>
      </c>
      <c r="F218" s="54">
        <v>122527.08</v>
      </c>
      <c r="G218" s="54">
        <v>0</v>
      </c>
      <c r="H218" s="54">
        <v>0</v>
      </c>
      <c r="I218" s="54">
        <v>0</v>
      </c>
      <c r="J218" s="54">
        <v>67066</v>
      </c>
      <c r="K218" s="2" t="s">
        <v>91</v>
      </c>
      <c r="L218" s="50" t="s">
        <v>29</v>
      </c>
      <c r="M218" s="50" t="s">
        <v>680</v>
      </c>
      <c r="N218" s="49" t="s">
        <v>681</v>
      </c>
      <c r="O218" s="50" t="s">
        <v>29</v>
      </c>
      <c r="P218" s="49" t="s">
        <v>681</v>
      </c>
      <c r="Q218" s="49" t="s">
        <v>682</v>
      </c>
      <c r="R218" s="63">
        <f t="shared" si="9"/>
        <v>100</v>
      </c>
      <c r="S218" s="63">
        <f t="shared" si="10"/>
        <v>0</v>
      </c>
      <c r="T218" s="63">
        <f t="shared" si="11"/>
        <v>54.73565517108544</v>
      </c>
      <c r="U218" s="2">
        <v>0</v>
      </c>
      <c r="V218" s="2">
        <v>1</v>
      </c>
      <c r="W218" s="51" t="s">
        <v>683</v>
      </c>
      <c r="X218" s="61"/>
      <c r="Y218" s="61"/>
      <c r="Z218" s="62"/>
    </row>
    <row r="219" spans="1:26" ht="45" x14ac:dyDescent="0.2">
      <c r="A219" s="3" t="s">
        <v>462</v>
      </c>
      <c r="B219" s="50" t="s">
        <v>672</v>
      </c>
      <c r="C219" s="50" t="s">
        <v>673</v>
      </c>
      <c r="D219" s="2" t="s">
        <v>674</v>
      </c>
      <c r="E219" s="2" t="s">
        <v>675</v>
      </c>
      <c r="F219" s="54">
        <v>122527.08</v>
      </c>
      <c r="G219" s="54">
        <v>0</v>
      </c>
      <c r="H219" s="54">
        <v>0</v>
      </c>
      <c r="I219" s="54">
        <v>0</v>
      </c>
      <c r="J219" s="54">
        <v>67066</v>
      </c>
      <c r="K219" s="2" t="s">
        <v>91</v>
      </c>
      <c r="L219" s="50" t="s">
        <v>30</v>
      </c>
      <c r="M219" s="50" t="s">
        <v>684</v>
      </c>
      <c r="N219" s="49" t="s">
        <v>685</v>
      </c>
      <c r="O219" s="50" t="s">
        <v>30</v>
      </c>
      <c r="P219" s="49" t="s">
        <v>685</v>
      </c>
      <c r="Q219" s="49" t="s">
        <v>686</v>
      </c>
      <c r="R219" s="63">
        <f t="shared" si="9"/>
        <v>100</v>
      </c>
      <c r="S219" s="63">
        <f t="shared" si="10"/>
        <v>0</v>
      </c>
      <c r="T219" s="63">
        <f t="shared" si="11"/>
        <v>54.73565517108544</v>
      </c>
      <c r="U219" s="2">
        <v>0</v>
      </c>
      <c r="V219" s="2">
        <v>1</v>
      </c>
      <c r="W219" s="51" t="s">
        <v>687</v>
      </c>
      <c r="X219" s="61"/>
      <c r="Y219" s="61"/>
      <c r="Z219" s="62"/>
    </row>
    <row r="220" spans="1:26" ht="33.75" x14ac:dyDescent="0.2">
      <c r="A220" s="3" t="s">
        <v>462</v>
      </c>
      <c r="B220" s="50" t="s">
        <v>672</v>
      </c>
      <c r="C220" s="50" t="s">
        <v>673</v>
      </c>
      <c r="D220" s="2" t="s">
        <v>674</v>
      </c>
      <c r="E220" s="2" t="s">
        <v>675</v>
      </c>
      <c r="F220" s="54">
        <v>122599.02</v>
      </c>
      <c r="G220" s="54">
        <v>0</v>
      </c>
      <c r="H220" s="54">
        <v>0</v>
      </c>
      <c r="I220" s="54">
        <v>0</v>
      </c>
      <c r="J220" s="54">
        <v>134131.99</v>
      </c>
      <c r="K220" s="2" t="s">
        <v>91</v>
      </c>
      <c r="L220" s="50" t="s">
        <v>29</v>
      </c>
      <c r="M220" s="50" t="s">
        <v>688</v>
      </c>
      <c r="N220" s="50" t="s">
        <v>689</v>
      </c>
      <c r="O220" s="50" t="s">
        <v>29</v>
      </c>
      <c r="P220" s="50" t="s">
        <v>689</v>
      </c>
      <c r="Q220" s="49" t="s">
        <v>690</v>
      </c>
      <c r="R220" s="63">
        <f t="shared" si="9"/>
        <v>100</v>
      </c>
      <c r="S220" s="63">
        <f t="shared" si="10"/>
        <v>0</v>
      </c>
      <c r="T220" s="63">
        <f t="shared" si="11"/>
        <v>109.40706540721123</v>
      </c>
      <c r="U220" s="2">
        <v>0</v>
      </c>
      <c r="V220" s="2">
        <v>1</v>
      </c>
      <c r="W220" s="3">
        <v>2117</v>
      </c>
      <c r="X220" s="61"/>
      <c r="Y220" s="61"/>
      <c r="Z220" s="62"/>
    </row>
    <row r="221" spans="1:26" ht="33.75" x14ac:dyDescent="0.2">
      <c r="A221" s="3" t="s">
        <v>462</v>
      </c>
      <c r="B221" s="50" t="s">
        <v>672</v>
      </c>
      <c r="C221" s="50" t="s">
        <v>673</v>
      </c>
      <c r="D221" s="2" t="s">
        <v>674</v>
      </c>
      <c r="E221" s="2" t="s">
        <v>675</v>
      </c>
      <c r="F221" s="54">
        <v>61299.51</v>
      </c>
      <c r="G221" s="54">
        <v>0</v>
      </c>
      <c r="H221" s="54">
        <v>0</v>
      </c>
      <c r="I221" s="54">
        <v>0</v>
      </c>
      <c r="J221" s="54">
        <v>67065.990000000005</v>
      </c>
      <c r="K221" s="2" t="s">
        <v>91</v>
      </c>
      <c r="L221" s="50" t="s">
        <v>30</v>
      </c>
      <c r="M221" s="50" t="s">
        <v>691</v>
      </c>
      <c r="N221" s="49" t="s">
        <v>414</v>
      </c>
      <c r="O221" s="50" t="s">
        <v>30</v>
      </c>
      <c r="P221" s="49" t="s">
        <v>414</v>
      </c>
      <c r="Q221" s="49" t="s">
        <v>692</v>
      </c>
      <c r="R221" s="63">
        <f t="shared" si="9"/>
        <v>100</v>
      </c>
      <c r="S221" s="63">
        <f t="shared" si="10"/>
        <v>0</v>
      </c>
      <c r="T221" s="63">
        <f t="shared" si="11"/>
        <v>109.40705725053921</v>
      </c>
      <c r="U221" s="2">
        <v>0</v>
      </c>
      <c r="V221" s="2">
        <v>1</v>
      </c>
      <c r="W221" s="3">
        <v>2117</v>
      </c>
      <c r="X221" s="61"/>
      <c r="Y221" s="61"/>
      <c r="Z221" s="62"/>
    </row>
    <row r="222" spans="1:26" ht="33.75" x14ac:dyDescent="0.2">
      <c r="A222" s="3" t="s">
        <v>462</v>
      </c>
      <c r="B222" s="50" t="s">
        <v>672</v>
      </c>
      <c r="C222" s="50" t="s">
        <v>673</v>
      </c>
      <c r="D222" s="2" t="s">
        <v>674</v>
      </c>
      <c r="E222" s="2" t="s">
        <v>675</v>
      </c>
      <c r="F222" s="54">
        <v>61299.51</v>
      </c>
      <c r="G222" s="54">
        <v>0</v>
      </c>
      <c r="H222" s="54">
        <v>0</v>
      </c>
      <c r="I222" s="54">
        <v>0</v>
      </c>
      <c r="J222" s="54">
        <v>67066</v>
      </c>
      <c r="K222" s="2" t="s">
        <v>91</v>
      </c>
      <c r="L222" s="50" t="s">
        <v>30</v>
      </c>
      <c r="M222" s="50" t="s">
        <v>693</v>
      </c>
      <c r="N222" s="49" t="s">
        <v>694</v>
      </c>
      <c r="O222" s="50" t="s">
        <v>30</v>
      </c>
      <c r="P222" s="49" t="s">
        <v>694</v>
      </c>
      <c r="Q222" s="49" t="s">
        <v>695</v>
      </c>
      <c r="R222" s="63">
        <f t="shared" si="9"/>
        <v>100</v>
      </c>
      <c r="S222" s="63">
        <f t="shared" si="10"/>
        <v>0</v>
      </c>
      <c r="T222" s="63">
        <f t="shared" si="11"/>
        <v>109.4070735638833</v>
      </c>
      <c r="U222" s="2">
        <v>0</v>
      </c>
      <c r="V222" s="2">
        <v>1</v>
      </c>
      <c r="W222" s="3">
        <v>2117</v>
      </c>
      <c r="X222" s="61"/>
      <c r="Y222" s="61"/>
      <c r="Z222" s="62"/>
    </row>
    <row r="223" spans="1:26" x14ac:dyDescent="0.2">
      <c r="A223" s="3" t="s">
        <v>462</v>
      </c>
      <c r="B223" s="50" t="s">
        <v>672</v>
      </c>
      <c r="C223" s="50" t="s">
        <v>673</v>
      </c>
      <c r="D223" s="2" t="s">
        <v>674</v>
      </c>
      <c r="E223" s="2" t="s">
        <v>675</v>
      </c>
      <c r="F223" s="54">
        <v>122599.02</v>
      </c>
      <c r="G223" s="54">
        <v>0</v>
      </c>
      <c r="H223" s="54">
        <v>0</v>
      </c>
      <c r="I223" s="54">
        <v>0</v>
      </c>
      <c r="J223" s="54">
        <v>134131.98000000001</v>
      </c>
      <c r="K223" s="2" t="s">
        <v>91</v>
      </c>
      <c r="L223" s="50" t="s">
        <v>29</v>
      </c>
      <c r="M223" s="50" t="s">
        <v>696</v>
      </c>
      <c r="N223" s="50" t="s">
        <v>697</v>
      </c>
      <c r="O223" s="50" t="s">
        <v>29</v>
      </c>
      <c r="P223" s="50" t="s">
        <v>697</v>
      </c>
      <c r="Q223" s="50" t="s">
        <v>698</v>
      </c>
      <c r="R223" s="63">
        <f t="shared" si="9"/>
        <v>100</v>
      </c>
      <c r="S223" s="63">
        <f t="shared" si="10"/>
        <v>0</v>
      </c>
      <c r="T223" s="63">
        <f t="shared" si="11"/>
        <v>109.40705725053921</v>
      </c>
      <c r="U223" s="2">
        <v>0</v>
      </c>
      <c r="V223" s="2">
        <v>1</v>
      </c>
      <c r="W223" s="3">
        <v>2117</v>
      </c>
      <c r="X223" s="61"/>
      <c r="Y223" s="61"/>
      <c r="Z223" s="62"/>
    </row>
    <row r="224" spans="1:26" ht="45" x14ac:dyDescent="0.2">
      <c r="A224" s="3" t="s">
        <v>462</v>
      </c>
      <c r="B224" s="50" t="s">
        <v>672</v>
      </c>
      <c r="C224" s="50" t="s">
        <v>673</v>
      </c>
      <c r="D224" s="2" t="s">
        <v>674</v>
      </c>
      <c r="E224" s="2" t="s">
        <v>675</v>
      </c>
      <c r="F224" s="54">
        <v>61299.51</v>
      </c>
      <c r="G224" s="54">
        <v>0</v>
      </c>
      <c r="H224" s="54">
        <v>0</v>
      </c>
      <c r="I224" s="54">
        <v>0</v>
      </c>
      <c r="J224" s="54">
        <v>67065.990000000005</v>
      </c>
      <c r="K224" s="2" t="s">
        <v>91</v>
      </c>
      <c r="L224" s="50" t="s">
        <v>30</v>
      </c>
      <c r="M224" s="50" t="s">
        <v>699</v>
      </c>
      <c r="N224" s="49" t="s">
        <v>414</v>
      </c>
      <c r="O224" s="50" t="s">
        <v>30</v>
      </c>
      <c r="P224" s="49" t="s">
        <v>414</v>
      </c>
      <c r="Q224" s="49" t="s">
        <v>700</v>
      </c>
      <c r="R224" s="63">
        <f t="shared" si="9"/>
        <v>100</v>
      </c>
      <c r="S224" s="63">
        <f t="shared" si="10"/>
        <v>0</v>
      </c>
      <c r="T224" s="63">
        <f t="shared" si="11"/>
        <v>109.40705725053921</v>
      </c>
      <c r="U224" s="2">
        <v>0</v>
      </c>
      <c r="V224" s="2">
        <v>1</v>
      </c>
      <c r="W224" s="3">
        <v>2117</v>
      </c>
      <c r="X224" s="61"/>
      <c r="Y224" s="61"/>
      <c r="Z224" s="62"/>
    </row>
    <row r="225" spans="1:26" ht="33.75" x14ac:dyDescent="0.2">
      <c r="A225" s="3" t="s">
        <v>462</v>
      </c>
      <c r="B225" s="50" t="s">
        <v>672</v>
      </c>
      <c r="C225" s="50" t="s">
        <v>673</v>
      </c>
      <c r="D225" s="2" t="s">
        <v>674</v>
      </c>
      <c r="E225" s="2" t="s">
        <v>675</v>
      </c>
      <c r="F225" s="54">
        <v>61299.51</v>
      </c>
      <c r="G225" s="54">
        <v>0</v>
      </c>
      <c r="H225" s="54">
        <v>0</v>
      </c>
      <c r="I225" s="54">
        <v>0</v>
      </c>
      <c r="J225" s="54">
        <v>67065.990000000005</v>
      </c>
      <c r="K225" s="2" t="s">
        <v>91</v>
      </c>
      <c r="L225" s="50" t="s">
        <v>30</v>
      </c>
      <c r="M225" s="50" t="s">
        <v>701</v>
      </c>
      <c r="N225" s="49" t="s">
        <v>414</v>
      </c>
      <c r="O225" s="50" t="s">
        <v>30</v>
      </c>
      <c r="P225" s="49" t="s">
        <v>414</v>
      </c>
      <c r="Q225" s="50" t="s">
        <v>701</v>
      </c>
      <c r="R225" s="63">
        <f t="shared" si="9"/>
        <v>100</v>
      </c>
      <c r="S225" s="63">
        <f t="shared" si="10"/>
        <v>0</v>
      </c>
      <c r="T225" s="63">
        <f t="shared" si="11"/>
        <v>109.40705725053921</v>
      </c>
      <c r="U225" s="2">
        <v>0</v>
      </c>
      <c r="V225" s="2">
        <v>1</v>
      </c>
      <c r="W225" s="3">
        <v>2117</v>
      </c>
      <c r="X225" s="61"/>
      <c r="Y225" s="61"/>
      <c r="Z225" s="62"/>
    </row>
    <row r="226" spans="1:26" x14ac:dyDescent="0.2">
      <c r="A226" s="3" t="s">
        <v>462</v>
      </c>
      <c r="B226" s="50" t="s">
        <v>672</v>
      </c>
      <c r="C226" s="50" t="s">
        <v>673</v>
      </c>
      <c r="D226" s="2" t="s">
        <v>674</v>
      </c>
      <c r="E226" s="2" t="s">
        <v>675</v>
      </c>
      <c r="F226" s="54">
        <v>122599.02</v>
      </c>
      <c r="G226" s="54">
        <v>0</v>
      </c>
      <c r="H226" s="54">
        <v>0</v>
      </c>
      <c r="I226" s="54">
        <v>0</v>
      </c>
      <c r="J226" s="54">
        <v>134131.98000000001</v>
      </c>
      <c r="K226" s="2" t="s">
        <v>91</v>
      </c>
      <c r="L226" s="50" t="s">
        <v>29</v>
      </c>
      <c r="M226" s="50" t="s">
        <v>702</v>
      </c>
      <c r="N226" s="50" t="s">
        <v>341</v>
      </c>
      <c r="O226" s="50" t="s">
        <v>29</v>
      </c>
      <c r="P226" s="50" t="s">
        <v>341</v>
      </c>
      <c r="Q226" s="50" t="s">
        <v>703</v>
      </c>
      <c r="R226" s="63">
        <f t="shared" si="9"/>
        <v>100</v>
      </c>
      <c r="S226" s="63">
        <f t="shared" si="10"/>
        <v>0</v>
      </c>
      <c r="T226" s="63">
        <f t="shared" si="11"/>
        <v>109.40705725053921</v>
      </c>
      <c r="U226" s="2">
        <v>0</v>
      </c>
      <c r="V226" s="2">
        <v>1</v>
      </c>
      <c r="W226" s="3" t="s">
        <v>341</v>
      </c>
      <c r="X226" s="61"/>
      <c r="Y226" s="61"/>
      <c r="Z226" s="62"/>
    </row>
    <row r="227" spans="1:26" ht="45" x14ac:dyDescent="0.2">
      <c r="A227" s="3" t="s">
        <v>462</v>
      </c>
      <c r="B227" s="50" t="s">
        <v>672</v>
      </c>
      <c r="C227" s="50" t="s">
        <v>673</v>
      </c>
      <c r="D227" s="2" t="s">
        <v>674</v>
      </c>
      <c r="E227" s="2" t="s">
        <v>675</v>
      </c>
      <c r="F227" s="54">
        <v>61299.51</v>
      </c>
      <c r="G227" s="54">
        <v>0</v>
      </c>
      <c r="H227" s="54">
        <v>0</v>
      </c>
      <c r="I227" s="54">
        <v>0</v>
      </c>
      <c r="J227" s="54">
        <v>67065.990000000005</v>
      </c>
      <c r="K227" s="2" t="s">
        <v>91</v>
      </c>
      <c r="L227" s="50" t="s">
        <v>30</v>
      </c>
      <c r="M227" s="50" t="s">
        <v>704</v>
      </c>
      <c r="N227" s="49" t="s">
        <v>705</v>
      </c>
      <c r="O227" s="50" t="s">
        <v>30</v>
      </c>
      <c r="P227" s="49" t="s">
        <v>705</v>
      </c>
      <c r="Q227" s="50" t="s">
        <v>704</v>
      </c>
      <c r="R227" s="63">
        <f t="shared" si="9"/>
        <v>100</v>
      </c>
      <c r="S227" s="63">
        <f t="shared" si="10"/>
        <v>0</v>
      </c>
      <c r="T227" s="63">
        <f t="shared" si="11"/>
        <v>109.40705725053921</v>
      </c>
      <c r="U227" s="2">
        <v>0</v>
      </c>
      <c r="V227" s="2">
        <v>1</v>
      </c>
      <c r="W227" s="3">
        <v>2117</v>
      </c>
      <c r="X227" s="61"/>
      <c r="Y227" s="61"/>
      <c r="Z227" s="62"/>
    </row>
    <row r="228" spans="1:26" ht="33.75" x14ac:dyDescent="0.2">
      <c r="A228" s="3" t="s">
        <v>462</v>
      </c>
      <c r="B228" s="50" t="s">
        <v>672</v>
      </c>
      <c r="C228" s="50" t="s">
        <v>673</v>
      </c>
      <c r="D228" s="2" t="s">
        <v>674</v>
      </c>
      <c r="E228" s="2" t="s">
        <v>675</v>
      </c>
      <c r="F228" s="54">
        <v>61299.51</v>
      </c>
      <c r="G228" s="54">
        <v>0</v>
      </c>
      <c r="H228" s="54">
        <v>0</v>
      </c>
      <c r="I228" s="54">
        <v>0</v>
      </c>
      <c r="J228" s="54">
        <v>67065.990000000005</v>
      </c>
      <c r="K228" s="2" t="s">
        <v>91</v>
      </c>
      <c r="L228" s="50" t="s">
        <v>30</v>
      </c>
      <c r="M228" s="50" t="s">
        <v>706</v>
      </c>
      <c r="N228" s="49" t="s">
        <v>414</v>
      </c>
      <c r="O228" s="50" t="s">
        <v>30</v>
      </c>
      <c r="P228" s="49" t="s">
        <v>414</v>
      </c>
      <c r="Q228" s="50" t="s">
        <v>706</v>
      </c>
      <c r="R228" s="63">
        <f t="shared" si="9"/>
        <v>100</v>
      </c>
      <c r="S228" s="63">
        <f t="shared" si="10"/>
        <v>0</v>
      </c>
      <c r="T228" s="63">
        <f t="shared" si="11"/>
        <v>109.40705725053921</v>
      </c>
      <c r="U228" s="2">
        <v>0</v>
      </c>
      <c r="V228" s="2">
        <v>1</v>
      </c>
      <c r="W228" s="3">
        <v>2117</v>
      </c>
      <c r="X228" s="61"/>
      <c r="Y228" s="61"/>
      <c r="Z228" s="62"/>
    </row>
    <row r="229" spans="1:26" ht="56.25" x14ac:dyDescent="0.2">
      <c r="A229" s="3" t="s">
        <v>86</v>
      </c>
      <c r="B229" s="50" t="s">
        <v>707</v>
      </c>
      <c r="C229" s="50" t="s">
        <v>708</v>
      </c>
      <c r="D229" s="2" t="s">
        <v>709</v>
      </c>
      <c r="E229" s="2" t="s">
        <v>710</v>
      </c>
      <c r="F229" s="54">
        <v>2486206.38</v>
      </c>
      <c r="G229" s="54">
        <v>0</v>
      </c>
      <c r="H229" s="54">
        <v>0</v>
      </c>
      <c r="I229" s="54">
        <v>0</v>
      </c>
      <c r="J229" s="54">
        <v>1873672.25</v>
      </c>
      <c r="K229" s="2" t="s">
        <v>91</v>
      </c>
      <c r="L229" s="50" t="s">
        <v>27</v>
      </c>
      <c r="M229" s="49" t="s">
        <v>711</v>
      </c>
      <c r="N229" s="50" t="s">
        <v>712</v>
      </c>
      <c r="O229" s="50" t="s">
        <v>27</v>
      </c>
      <c r="P229" s="49" t="s">
        <v>713</v>
      </c>
      <c r="Q229" s="50" t="s">
        <v>714</v>
      </c>
      <c r="R229" s="63">
        <v>0</v>
      </c>
      <c r="S229" s="63">
        <v>0</v>
      </c>
      <c r="T229" s="63">
        <v>0</v>
      </c>
      <c r="U229" s="2">
        <v>0</v>
      </c>
      <c r="V229" s="2">
        <v>1</v>
      </c>
      <c r="W229" s="51" t="s">
        <v>715</v>
      </c>
      <c r="X229" s="61"/>
      <c r="Y229" s="61"/>
      <c r="Z229" s="62"/>
    </row>
    <row r="230" spans="1:26" ht="45" x14ac:dyDescent="0.2">
      <c r="A230" s="3" t="s">
        <v>86</v>
      </c>
      <c r="B230" s="50" t="s">
        <v>707</v>
      </c>
      <c r="C230" s="50" t="s">
        <v>708</v>
      </c>
      <c r="D230" s="2" t="s">
        <v>709</v>
      </c>
      <c r="E230" s="2" t="s">
        <v>710</v>
      </c>
      <c r="F230" s="54">
        <v>2486206.38</v>
      </c>
      <c r="G230" s="54">
        <v>0</v>
      </c>
      <c r="H230" s="54">
        <v>0</v>
      </c>
      <c r="I230" s="54">
        <v>0</v>
      </c>
      <c r="J230" s="54">
        <v>1873672.25</v>
      </c>
      <c r="K230" s="2" t="s">
        <v>91</v>
      </c>
      <c r="L230" s="50" t="s">
        <v>95</v>
      </c>
      <c r="M230" s="50" t="s">
        <v>716</v>
      </c>
      <c r="N230" s="50" t="s">
        <v>717</v>
      </c>
      <c r="O230" s="50" t="s">
        <v>95</v>
      </c>
      <c r="P230" s="49" t="s">
        <v>718</v>
      </c>
      <c r="Q230" s="50" t="s">
        <v>716</v>
      </c>
      <c r="R230" s="63">
        <f t="shared" si="9"/>
        <v>100</v>
      </c>
      <c r="S230" s="63">
        <f t="shared" si="10"/>
        <v>0</v>
      </c>
      <c r="T230" s="63">
        <f t="shared" si="11"/>
        <v>75.362699777160088</v>
      </c>
      <c r="U230" s="2">
        <v>0</v>
      </c>
      <c r="V230" s="2">
        <v>1</v>
      </c>
      <c r="W230" s="51" t="s">
        <v>715</v>
      </c>
      <c r="X230" s="61"/>
      <c r="Y230" s="61"/>
      <c r="Z230" s="62"/>
    </row>
    <row r="231" spans="1:26" ht="45" x14ac:dyDescent="0.2">
      <c r="A231" s="3" t="s">
        <v>86</v>
      </c>
      <c r="B231" s="50" t="s">
        <v>707</v>
      </c>
      <c r="C231" s="50" t="s">
        <v>708</v>
      </c>
      <c r="D231" s="2" t="s">
        <v>709</v>
      </c>
      <c r="E231" s="2" t="s">
        <v>710</v>
      </c>
      <c r="F231" s="54">
        <v>828735.46</v>
      </c>
      <c r="G231" s="54">
        <v>0</v>
      </c>
      <c r="H231" s="54">
        <v>0</v>
      </c>
      <c r="I231" s="54">
        <v>0</v>
      </c>
      <c r="J231" s="54">
        <v>468418.07</v>
      </c>
      <c r="K231" s="2" t="s">
        <v>91</v>
      </c>
      <c r="L231" s="50" t="s">
        <v>29</v>
      </c>
      <c r="M231" s="50" t="s">
        <v>719</v>
      </c>
      <c r="N231" s="50" t="s">
        <v>720</v>
      </c>
      <c r="O231" s="50" t="s">
        <v>29</v>
      </c>
      <c r="P231" s="49" t="s">
        <v>721</v>
      </c>
      <c r="Q231" s="50" t="s">
        <v>722</v>
      </c>
      <c r="R231" s="63">
        <f t="shared" si="9"/>
        <v>100</v>
      </c>
      <c r="S231" s="63">
        <f t="shared" si="10"/>
        <v>0</v>
      </c>
      <c r="T231" s="63">
        <f t="shared" si="11"/>
        <v>56.522025737863324</v>
      </c>
      <c r="U231" s="2">
        <v>0</v>
      </c>
      <c r="V231" s="2">
        <v>1</v>
      </c>
      <c r="W231" s="51" t="s">
        <v>715</v>
      </c>
      <c r="X231" s="61"/>
      <c r="Y231" s="61"/>
      <c r="Z231" s="62"/>
    </row>
    <row r="232" spans="1:26" ht="45" x14ac:dyDescent="0.2">
      <c r="A232" s="3" t="s">
        <v>86</v>
      </c>
      <c r="B232" s="50" t="s">
        <v>707</v>
      </c>
      <c r="C232" s="50" t="s">
        <v>708</v>
      </c>
      <c r="D232" s="2" t="s">
        <v>709</v>
      </c>
      <c r="E232" s="2" t="s">
        <v>710</v>
      </c>
      <c r="F232" s="54">
        <v>828735.46</v>
      </c>
      <c r="G232" s="54">
        <v>0</v>
      </c>
      <c r="H232" s="54">
        <v>0</v>
      </c>
      <c r="I232" s="54">
        <v>0</v>
      </c>
      <c r="J232" s="54">
        <v>468418.07</v>
      </c>
      <c r="K232" s="2" t="s">
        <v>91</v>
      </c>
      <c r="L232" s="50" t="s">
        <v>30</v>
      </c>
      <c r="M232" s="50" t="s">
        <v>723</v>
      </c>
      <c r="N232" s="50" t="s">
        <v>720</v>
      </c>
      <c r="O232" s="50" t="s">
        <v>30</v>
      </c>
      <c r="P232" s="49" t="s">
        <v>721</v>
      </c>
      <c r="Q232" s="50" t="s">
        <v>723</v>
      </c>
      <c r="R232" s="63">
        <f t="shared" si="9"/>
        <v>100</v>
      </c>
      <c r="S232" s="63">
        <f t="shared" si="10"/>
        <v>0</v>
      </c>
      <c r="T232" s="63">
        <f t="shared" si="11"/>
        <v>56.522025737863324</v>
      </c>
      <c r="U232" s="2">
        <v>0</v>
      </c>
      <c r="V232" s="2">
        <v>1</v>
      </c>
      <c r="W232" s="51" t="s">
        <v>715</v>
      </c>
      <c r="X232" s="61"/>
      <c r="Y232" s="61"/>
      <c r="Z232" s="62"/>
    </row>
    <row r="233" spans="1:26" x14ac:dyDescent="0.2">
      <c r="A233" s="3" t="s">
        <v>86</v>
      </c>
      <c r="B233" s="50" t="s">
        <v>707</v>
      </c>
      <c r="C233" s="50" t="s">
        <v>708</v>
      </c>
      <c r="D233" s="2" t="s">
        <v>709</v>
      </c>
      <c r="E233" s="2" t="s">
        <v>710</v>
      </c>
      <c r="F233" s="54">
        <v>828735.46</v>
      </c>
      <c r="G233" s="54">
        <v>0</v>
      </c>
      <c r="H233" s="54">
        <v>0</v>
      </c>
      <c r="I233" s="54">
        <v>0</v>
      </c>
      <c r="J233" s="54">
        <v>468418.07</v>
      </c>
      <c r="K233" s="2" t="s">
        <v>91</v>
      </c>
      <c r="L233" s="50" t="s">
        <v>29</v>
      </c>
      <c r="M233" s="50" t="s">
        <v>724</v>
      </c>
      <c r="N233" s="50" t="s">
        <v>725</v>
      </c>
      <c r="O233" s="50" t="s">
        <v>29</v>
      </c>
      <c r="P233" s="50" t="s">
        <v>726</v>
      </c>
      <c r="Q233" s="50" t="s">
        <v>727</v>
      </c>
      <c r="R233" s="63">
        <f t="shared" si="9"/>
        <v>100</v>
      </c>
      <c r="S233" s="63">
        <f t="shared" si="10"/>
        <v>0</v>
      </c>
      <c r="T233" s="63">
        <f t="shared" si="11"/>
        <v>56.522025737863324</v>
      </c>
      <c r="U233" s="2">
        <v>0</v>
      </c>
      <c r="V233" s="2">
        <v>1</v>
      </c>
      <c r="W233" s="3">
        <v>2118</v>
      </c>
      <c r="X233" s="61"/>
      <c r="Y233" s="61"/>
      <c r="Z233" s="62"/>
    </row>
    <row r="234" spans="1:26" x14ac:dyDescent="0.2">
      <c r="A234" s="3" t="s">
        <v>86</v>
      </c>
      <c r="B234" s="50" t="s">
        <v>707</v>
      </c>
      <c r="C234" s="50" t="s">
        <v>708</v>
      </c>
      <c r="D234" s="2" t="s">
        <v>709</v>
      </c>
      <c r="E234" s="2" t="s">
        <v>710</v>
      </c>
      <c r="F234" s="54">
        <v>828735.46</v>
      </c>
      <c r="G234" s="54">
        <v>0</v>
      </c>
      <c r="H234" s="54">
        <v>0</v>
      </c>
      <c r="I234" s="54">
        <v>0</v>
      </c>
      <c r="J234" s="54">
        <v>468418.07</v>
      </c>
      <c r="K234" s="2" t="s">
        <v>91</v>
      </c>
      <c r="L234" s="50" t="s">
        <v>30</v>
      </c>
      <c r="M234" s="50" t="s">
        <v>728</v>
      </c>
      <c r="N234" s="50" t="s">
        <v>729</v>
      </c>
      <c r="O234" s="50" t="s">
        <v>30</v>
      </c>
      <c r="P234" s="50" t="s">
        <v>729</v>
      </c>
      <c r="Q234" s="50" t="s">
        <v>728</v>
      </c>
      <c r="R234" s="63">
        <f t="shared" si="9"/>
        <v>100</v>
      </c>
      <c r="S234" s="63">
        <f t="shared" si="10"/>
        <v>0</v>
      </c>
      <c r="T234" s="63">
        <f t="shared" si="11"/>
        <v>56.522025737863324</v>
      </c>
      <c r="U234" s="2">
        <v>0</v>
      </c>
      <c r="V234" s="2">
        <v>1</v>
      </c>
      <c r="W234" s="3">
        <v>2118</v>
      </c>
      <c r="X234" s="61"/>
      <c r="Y234" s="61"/>
      <c r="Z234" s="62"/>
    </row>
    <row r="235" spans="1:26" x14ac:dyDescent="0.2">
      <c r="A235" s="3" t="s">
        <v>86</v>
      </c>
      <c r="B235" s="50" t="s">
        <v>707</v>
      </c>
      <c r="C235" s="50" t="s">
        <v>708</v>
      </c>
      <c r="D235" s="2" t="s">
        <v>709</v>
      </c>
      <c r="E235" s="2" t="s">
        <v>710</v>
      </c>
      <c r="F235" s="54">
        <v>828735.46</v>
      </c>
      <c r="G235" s="54">
        <v>0</v>
      </c>
      <c r="H235" s="54">
        <v>0</v>
      </c>
      <c r="I235" s="54">
        <v>0</v>
      </c>
      <c r="J235" s="54">
        <v>936836.11</v>
      </c>
      <c r="K235" s="2" t="s">
        <v>91</v>
      </c>
      <c r="L235" s="50" t="s">
        <v>29</v>
      </c>
      <c r="M235" s="50" t="s">
        <v>730</v>
      </c>
      <c r="N235" s="50" t="s">
        <v>731</v>
      </c>
      <c r="O235" s="50" t="s">
        <v>29</v>
      </c>
      <c r="P235" s="50" t="s">
        <v>731</v>
      </c>
      <c r="Q235" s="50" t="s">
        <v>732</v>
      </c>
      <c r="R235" s="63">
        <f t="shared" si="9"/>
        <v>100</v>
      </c>
      <c r="S235" s="63">
        <f t="shared" si="10"/>
        <v>0</v>
      </c>
      <c r="T235" s="63">
        <f t="shared" si="11"/>
        <v>113.04404785575363</v>
      </c>
      <c r="U235" s="2">
        <v>0</v>
      </c>
      <c r="V235" s="2">
        <v>1</v>
      </c>
      <c r="W235" s="3">
        <v>2118</v>
      </c>
      <c r="X235" s="61"/>
      <c r="Y235" s="61"/>
      <c r="Z235" s="62"/>
    </row>
    <row r="236" spans="1:26" x14ac:dyDescent="0.2">
      <c r="A236" s="3" t="s">
        <v>86</v>
      </c>
      <c r="B236" s="50" t="s">
        <v>707</v>
      </c>
      <c r="C236" s="50" t="s">
        <v>708</v>
      </c>
      <c r="D236" s="2" t="s">
        <v>709</v>
      </c>
      <c r="E236" s="2" t="s">
        <v>710</v>
      </c>
      <c r="F236" s="54">
        <v>414367.73</v>
      </c>
      <c r="G236" s="54">
        <v>0</v>
      </c>
      <c r="H236" s="54">
        <v>0</v>
      </c>
      <c r="I236" s="54">
        <v>0</v>
      </c>
      <c r="J236" s="54">
        <v>468418.06</v>
      </c>
      <c r="K236" s="2" t="s">
        <v>91</v>
      </c>
      <c r="L236" s="50" t="s">
        <v>30</v>
      </c>
      <c r="M236" s="50" t="s">
        <v>733</v>
      </c>
      <c r="N236" s="50" t="s">
        <v>734</v>
      </c>
      <c r="O236" s="50" t="s">
        <v>30</v>
      </c>
      <c r="P236" s="50" t="s">
        <v>734</v>
      </c>
      <c r="Q236" s="50" t="s">
        <v>735</v>
      </c>
      <c r="R236" s="63">
        <f t="shared" si="9"/>
        <v>100</v>
      </c>
      <c r="S236" s="63">
        <f t="shared" si="10"/>
        <v>0</v>
      </c>
      <c r="T236" s="63">
        <f t="shared" si="11"/>
        <v>113.0440490624113</v>
      </c>
      <c r="U236" s="2">
        <v>0</v>
      </c>
      <c r="V236" s="2">
        <v>1</v>
      </c>
      <c r="W236" s="3">
        <v>2118</v>
      </c>
      <c r="X236" s="61"/>
      <c r="Y236" s="61"/>
      <c r="Z236" s="62"/>
    </row>
    <row r="237" spans="1:26" x14ac:dyDescent="0.2">
      <c r="A237" s="3" t="s">
        <v>86</v>
      </c>
      <c r="B237" s="50" t="s">
        <v>707</v>
      </c>
      <c r="C237" s="50" t="s">
        <v>708</v>
      </c>
      <c r="D237" s="2" t="s">
        <v>709</v>
      </c>
      <c r="E237" s="2" t="s">
        <v>710</v>
      </c>
      <c r="F237" s="54">
        <v>414367.73</v>
      </c>
      <c r="G237" s="54">
        <v>0</v>
      </c>
      <c r="H237" s="54">
        <v>0</v>
      </c>
      <c r="I237" s="54">
        <v>0</v>
      </c>
      <c r="J237" s="54">
        <v>468418.05</v>
      </c>
      <c r="K237" s="2" t="s">
        <v>91</v>
      </c>
      <c r="L237" s="50" t="s">
        <v>30</v>
      </c>
      <c r="M237" s="50" t="s">
        <v>736</v>
      </c>
      <c r="N237" s="50" t="s">
        <v>737</v>
      </c>
      <c r="O237" s="50" t="s">
        <v>30</v>
      </c>
      <c r="P237" s="50" t="s">
        <v>737</v>
      </c>
      <c r="Q237" s="50" t="s">
        <v>736</v>
      </c>
      <c r="R237" s="63">
        <f t="shared" si="9"/>
        <v>100</v>
      </c>
      <c r="S237" s="63">
        <f t="shared" si="10"/>
        <v>0</v>
      </c>
      <c r="T237" s="63">
        <f t="shared" si="11"/>
        <v>113.04404664909595</v>
      </c>
      <c r="U237" s="2">
        <v>0</v>
      </c>
      <c r="V237" s="2">
        <v>1</v>
      </c>
      <c r="W237" s="3">
        <v>2118</v>
      </c>
      <c r="X237" s="61"/>
      <c r="Y237" s="61"/>
      <c r="Z237" s="62"/>
    </row>
    <row r="238" spans="1:26" x14ac:dyDescent="0.2">
      <c r="A238" s="3" t="s">
        <v>86</v>
      </c>
      <c r="B238" s="50" t="s">
        <v>738</v>
      </c>
      <c r="C238" s="50" t="s">
        <v>739</v>
      </c>
      <c r="D238" s="2" t="s">
        <v>53</v>
      </c>
      <c r="E238" s="2" t="s">
        <v>740</v>
      </c>
      <c r="F238" s="54">
        <v>3392884.71</v>
      </c>
      <c r="G238" s="54">
        <v>1250000</v>
      </c>
      <c r="H238" s="54">
        <v>0</v>
      </c>
      <c r="I238" s="54">
        <v>0</v>
      </c>
      <c r="J238" s="54" t="s">
        <v>1445</v>
      </c>
      <c r="K238" s="2" t="s">
        <v>91</v>
      </c>
      <c r="L238" s="50" t="s">
        <v>27</v>
      </c>
      <c r="M238" s="50" t="s">
        <v>741</v>
      </c>
      <c r="N238" s="50" t="s">
        <v>742</v>
      </c>
      <c r="O238" s="50" t="s">
        <v>27</v>
      </c>
      <c r="P238" s="50" t="s">
        <v>742</v>
      </c>
      <c r="Q238" s="50" t="s">
        <v>743</v>
      </c>
      <c r="R238" s="63">
        <v>0</v>
      </c>
      <c r="S238" s="63">
        <v>0</v>
      </c>
      <c r="T238" s="63">
        <v>0</v>
      </c>
      <c r="U238" s="2">
        <v>0</v>
      </c>
      <c r="V238" s="2">
        <v>1</v>
      </c>
      <c r="W238" s="3">
        <v>2119</v>
      </c>
      <c r="X238" s="61"/>
      <c r="Y238" s="61"/>
      <c r="Z238" s="62"/>
    </row>
    <row r="239" spans="1:26" ht="33.75" x14ac:dyDescent="0.2">
      <c r="A239" s="3" t="s">
        <v>86</v>
      </c>
      <c r="B239" s="50" t="s">
        <v>738</v>
      </c>
      <c r="C239" s="50" t="s">
        <v>739</v>
      </c>
      <c r="D239" s="2" t="s">
        <v>53</v>
      </c>
      <c r="E239" s="2" t="s">
        <v>740</v>
      </c>
      <c r="F239" s="54">
        <v>3392884.71</v>
      </c>
      <c r="G239" s="54">
        <v>1250000</v>
      </c>
      <c r="H239" s="54">
        <v>0</v>
      </c>
      <c r="I239" s="54">
        <v>0</v>
      </c>
      <c r="J239" s="54">
        <v>4495674.01</v>
      </c>
      <c r="K239" s="2" t="s">
        <v>91</v>
      </c>
      <c r="L239" s="50" t="s">
        <v>95</v>
      </c>
      <c r="M239" s="50" t="s">
        <v>744</v>
      </c>
      <c r="N239" s="49" t="s">
        <v>745</v>
      </c>
      <c r="O239" s="50" t="s">
        <v>95</v>
      </c>
      <c r="P239" s="49" t="s">
        <v>745</v>
      </c>
      <c r="Q239" s="50" t="s">
        <v>744</v>
      </c>
      <c r="R239" s="63">
        <f t="shared" si="9"/>
        <v>100</v>
      </c>
      <c r="S239" s="63">
        <f t="shared" si="10"/>
        <v>36.841805921545742</v>
      </c>
      <c r="T239" s="63">
        <f t="shared" si="11"/>
        <v>132.50299949036582</v>
      </c>
      <c r="U239" s="2">
        <v>0</v>
      </c>
      <c r="V239" s="2">
        <v>1</v>
      </c>
      <c r="W239" s="51" t="s">
        <v>746</v>
      </c>
      <c r="X239" s="61"/>
      <c r="Y239" s="61"/>
      <c r="Z239" s="62"/>
    </row>
    <row r="240" spans="1:26" ht="33.75" x14ac:dyDescent="0.2">
      <c r="A240" s="3" t="s">
        <v>86</v>
      </c>
      <c r="B240" s="50" t="s">
        <v>738</v>
      </c>
      <c r="C240" s="50" t="s">
        <v>739</v>
      </c>
      <c r="D240" s="2" t="s">
        <v>53</v>
      </c>
      <c r="E240" s="2" t="s">
        <v>740</v>
      </c>
      <c r="F240" s="54">
        <v>254768.32</v>
      </c>
      <c r="G240" s="54">
        <v>312500</v>
      </c>
      <c r="H240" s="54">
        <v>0</v>
      </c>
      <c r="I240" s="54">
        <v>0</v>
      </c>
      <c r="J240" s="54">
        <v>1123918.58</v>
      </c>
      <c r="K240" s="2" t="s">
        <v>91</v>
      </c>
      <c r="L240" s="50" t="s">
        <v>29</v>
      </c>
      <c r="M240" s="50" t="s">
        <v>747</v>
      </c>
      <c r="N240" s="50" t="s">
        <v>748</v>
      </c>
      <c r="O240" s="50" t="s">
        <v>29</v>
      </c>
      <c r="P240" s="50" t="s">
        <v>748</v>
      </c>
      <c r="Q240" s="49" t="s">
        <v>749</v>
      </c>
      <c r="R240" s="63">
        <f t="shared" si="9"/>
        <v>100</v>
      </c>
      <c r="S240" s="63">
        <f t="shared" si="10"/>
        <v>122.66046265092928</v>
      </c>
      <c r="T240" s="63">
        <f t="shared" si="11"/>
        <v>441.15319361528157</v>
      </c>
      <c r="U240" s="2">
        <v>0</v>
      </c>
      <c r="V240" s="2">
        <v>1</v>
      </c>
      <c r="W240" s="3">
        <v>2119</v>
      </c>
      <c r="X240" s="61"/>
      <c r="Y240" s="61"/>
      <c r="Z240" s="62"/>
    </row>
    <row r="241" spans="1:26" ht="33.75" x14ac:dyDescent="0.2">
      <c r="A241" s="3" t="s">
        <v>86</v>
      </c>
      <c r="B241" s="50" t="s">
        <v>738</v>
      </c>
      <c r="C241" s="50" t="s">
        <v>739</v>
      </c>
      <c r="D241" s="2" t="s">
        <v>53</v>
      </c>
      <c r="E241" s="2" t="s">
        <v>740</v>
      </c>
      <c r="F241" s="54">
        <v>57476.33</v>
      </c>
      <c r="G241" s="54">
        <v>78125</v>
      </c>
      <c r="H241" s="54">
        <v>0</v>
      </c>
      <c r="I241" s="54">
        <v>0</v>
      </c>
      <c r="J241" s="54">
        <v>280979.65000000002</v>
      </c>
      <c r="K241" s="2" t="s">
        <v>91</v>
      </c>
      <c r="L241" s="50" t="s">
        <v>30</v>
      </c>
      <c r="M241" s="50" t="s">
        <v>750</v>
      </c>
      <c r="N241" s="50" t="s">
        <v>751</v>
      </c>
      <c r="O241" s="50" t="s">
        <v>30</v>
      </c>
      <c r="P241" s="50" t="s">
        <v>751</v>
      </c>
      <c r="Q241" s="49" t="s">
        <v>752</v>
      </c>
      <c r="R241" s="63">
        <f t="shared" si="9"/>
        <v>100</v>
      </c>
      <c r="S241" s="63">
        <f t="shared" si="10"/>
        <v>135.925519252882</v>
      </c>
      <c r="T241" s="63">
        <f t="shared" si="11"/>
        <v>488.86150176951111</v>
      </c>
      <c r="U241" s="2">
        <v>0</v>
      </c>
      <c r="V241" s="2">
        <v>1</v>
      </c>
      <c r="W241" s="3">
        <v>2119</v>
      </c>
      <c r="X241" s="61"/>
      <c r="Y241" s="61"/>
      <c r="Z241" s="62"/>
    </row>
    <row r="242" spans="1:26" x14ac:dyDescent="0.2">
      <c r="A242" s="3" t="s">
        <v>86</v>
      </c>
      <c r="B242" s="50" t="s">
        <v>738</v>
      </c>
      <c r="C242" s="50" t="s">
        <v>739</v>
      </c>
      <c r="D242" s="2" t="s">
        <v>53</v>
      </c>
      <c r="E242" s="2" t="s">
        <v>740</v>
      </c>
      <c r="F242" s="54">
        <v>91739.33</v>
      </c>
      <c r="G242" s="54">
        <v>78125</v>
      </c>
      <c r="H242" s="54">
        <v>0</v>
      </c>
      <c r="I242" s="54">
        <v>0</v>
      </c>
      <c r="J242" s="54">
        <v>280979.65000000002</v>
      </c>
      <c r="K242" s="2" t="s">
        <v>91</v>
      </c>
      <c r="L242" s="50" t="s">
        <v>30</v>
      </c>
      <c r="M242" s="50" t="s">
        <v>753</v>
      </c>
      <c r="N242" s="50" t="s">
        <v>754</v>
      </c>
      <c r="O242" s="50" t="s">
        <v>30</v>
      </c>
      <c r="P242" s="50" t="s">
        <v>754</v>
      </c>
      <c r="Q242" s="50" t="s">
        <v>753</v>
      </c>
      <c r="R242" s="63">
        <f t="shared" si="9"/>
        <v>100</v>
      </c>
      <c r="S242" s="63">
        <f t="shared" si="10"/>
        <v>85.159767353871018</v>
      </c>
      <c r="T242" s="63">
        <f t="shared" si="11"/>
        <v>306.28046880220296</v>
      </c>
      <c r="U242" s="2">
        <v>0</v>
      </c>
      <c r="V242" s="2">
        <v>1</v>
      </c>
      <c r="W242" s="3">
        <v>2119</v>
      </c>
      <c r="X242" s="61"/>
      <c r="Y242" s="61"/>
      <c r="Z242" s="62"/>
    </row>
    <row r="243" spans="1:26" x14ac:dyDescent="0.2">
      <c r="A243" s="3" t="s">
        <v>86</v>
      </c>
      <c r="B243" s="50" t="s">
        <v>738</v>
      </c>
      <c r="C243" s="50" t="s">
        <v>739</v>
      </c>
      <c r="D243" s="2" t="s">
        <v>53</v>
      </c>
      <c r="E243" s="2" t="s">
        <v>740</v>
      </c>
      <c r="F243" s="54">
        <v>57776.33</v>
      </c>
      <c r="G243" s="54">
        <v>78125</v>
      </c>
      <c r="H243" s="54">
        <v>0</v>
      </c>
      <c r="I243" s="54">
        <v>0</v>
      </c>
      <c r="J243" s="54">
        <v>280979.64</v>
      </c>
      <c r="K243" s="2" t="s">
        <v>91</v>
      </c>
      <c r="L243" s="50" t="s">
        <v>30</v>
      </c>
      <c r="M243" s="50" t="s">
        <v>755</v>
      </c>
      <c r="N243" s="50" t="s">
        <v>756</v>
      </c>
      <c r="O243" s="50" t="s">
        <v>30</v>
      </c>
      <c r="P243" s="50" t="s">
        <v>756</v>
      </c>
      <c r="Q243" s="50" t="s">
        <v>755</v>
      </c>
      <c r="R243" s="63">
        <f t="shared" si="9"/>
        <v>100</v>
      </c>
      <c r="S243" s="63">
        <f t="shared" si="10"/>
        <v>135.21973444834586</v>
      </c>
      <c r="T243" s="63">
        <f t="shared" si="11"/>
        <v>486.32310151925537</v>
      </c>
      <c r="U243" s="2">
        <v>0</v>
      </c>
      <c r="V243" s="2">
        <v>1</v>
      </c>
      <c r="W243" s="3">
        <v>2119</v>
      </c>
      <c r="X243" s="61"/>
      <c r="Y243" s="61"/>
      <c r="Z243" s="62"/>
    </row>
    <row r="244" spans="1:26" x14ac:dyDescent="0.2">
      <c r="A244" s="3" t="s">
        <v>86</v>
      </c>
      <c r="B244" s="50" t="s">
        <v>738</v>
      </c>
      <c r="C244" s="50" t="s">
        <v>739</v>
      </c>
      <c r="D244" s="2" t="s">
        <v>53</v>
      </c>
      <c r="E244" s="2" t="s">
        <v>740</v>
      </c>
      <c r="F244" s="54">
        <v>47776.33</v>
      </c>
      <c r="G244" s="54">
        <v>78125</v>
      </c>
      <c r="H244" s="54">
        <v>0</v>
      </c>
      <c r="I244" s="54">
        <v>0</v>
      </c>
      <c r="J244" s="54">
        <v>280979.64</v>
      </c>
      <c r="K244" s="2" t="s">
        <v>91</v>
      </c>
      <c r="L244" s="50" t="s">
        <v>30</v>
      </c>
      <c r="M244" s="50" t="s">
        <v>757</v>
      </c>
      <c r="N244" s="50" t="s">
        <v>758</v>
      </c>
      <c r="O244" s="50" t="s">
        <v>30</v>
      </c>
      <c r="P244" s="50" t="s">
        <v>758</v>
      </c>
      <c r="Q244" s="50" t="s">
        <v>757</v>
      </c>
      <c r="R244" s="63">
        <f t="shared" si="9"/>
        <v>100</v>
      </c>
      <c r="S244" s="63">
        <f t="shared" si="10"/>
        <v>163.52239696937795</v>
      </c>
      <c r="T244" s="63">
        <f t="shared" si="11"/>
        <v>588.1147421746291</v>
      </c>
      <c r="U244" s="2">
        <v>0</v>
      </c>
      <c r="V244" s="2">
        <v>1</v>
      </c>
      <c r="W244" s="3">
        <v>2119</v>
      </c>
      <c r="X244" s="61"/>
      <c r="Y244" s="61"/>
      <c r="Z244" s="62"/>
    </row>
    <row r="245" spans="1:26" x14ac:dyDescent="0.2">
      <c r="A245" s="3" t="s">
        <v>86</v>
      </c>
      <c r="B245" s="50" t="s">
        <v>738</v>
      </c>
      <c r="C245" s="50" t="s">
        <v>739</v>
      </c>
      <c r="D245" s="2" t="s">
        <v>53</v>
      </c>
      <c r="E245" s="2" t="s">
        <v>740</v>
      </c>
      <c r="F245" s="54">
        <v>191105.34</v>
      </c>
      <c r="G245" s="54">
        <v>234375</v>
      </c>
      <c r="H245" s="54">
        <v>0</v>
      </c>
      <c r="I245" s="54">
        <v>0</v>
      </c>
      <c r="J245" s="54">
        <v>842938.88</v>
      </c>
      <c r="K245" s="2" t="s">
        <v>91</v>
      </c>
      <c r="L245" s="50" t="s">
        <v>29</v>
      </c>
      <c r="M245" s="50" t="s">
        <v>759</v>
      </c>
      <c r="N245" s="50" t="s">
        <v>760</v>
      </c>
      <c r="O245" s="50" t="s">
        <v>29</v>
      </c>
      <c r="P245" s="50" t="s">
        <v>760</v>
      </c>
      <c r="Q245" s="50" t="s">
        <v>761</v>
      </c>
      <c r="R245" s="63">
        <f t="shared" si="9"/>
        <v>100</v>
      </c>
      <c r="S245" s="63">
        <f t="shared" si="10"/>
        <v>122.64178489203911</v>
      </c>
      <c r="T245" s="63">
        <f t="shared" si="11"/>
        <v>441.08598953854454</v>
      </c>
      <c r="U245" s="2">
        <v>0</v>
      </c>
      <c r="V245" s="2">
        <v>1</v>
      </c>
      <c r="W245" s="3">
        <v>2119</v>
      </c>
      <c r="X245" s="61"/>
      <c r="Y245" s="61"/>
      <c r="Z245" s="62"/>
    </row>
    <row r="246" spans="1:26" x14ac:dyDescent="0.2">
      <c r="A246" s="3" t="s">
        <v>86</v>
      </c>
      <c r="B246" s="50" t="s">
        <v>738</v>
      </c>
      <c r="C246" s="50" t="s">
        <v>739</v>
      </c>
      <c r="D246" s="2" t="s">
        <v>53</v>
      </c>
      <c r="E246" s="2" t="s">
        <v>740</v>
      </c>
      <c r="F246" s="54">
        <v>63701.78</v>
      </c>
      <c r="G246" s="54">
        <v>78125</v>
      </c>
      <c r="H246" s="54">
        <v>0</v>
      </c>
      <c r="I246" s="54">
        <v>0</v>
      </c>
      <c r="J246" s="54">
        <v>280979.63</v>
      </c>
      <c r="K246" s="2" t="s">
        <v>91</v>
      </c>
      <c r="L246" s="50" t="s">
        <v>30</v>
      </c>
      <c r="M246" s="50" t="s">
        <v>762</v>
      </c>
      <c r="N246" s="50" t="s">
        <v>763</v>
      </c>
      <c r="O246" s="50" t="s">
        <v>30</v>
      </c>
      <c r="P246" s="50" t="s">
        <v>764</v>
      </c>
      <c r="Q246" s="50" t="s">
        <v>762</v>
      </c>
      <c r="R246" s="63">
        <f t="shared" si="9"/>
        <v>100</v>
      </c>
      <c r="S246" s="63">
        <f t="shared" si="10"/>
        <v>122.64178489203911</v>
      </c>
      <c r="T246" s="63">
        <f t="shared" si="11"/>
        <v>441.08599477126074</v>
      </c>
      <c r="U246" s="2">
        <v>0</v>
      </c>
      <c r="V246" s="2">
        <v>1</v>
      </c>
      <c r="W246" s="3">
        <v>2119</v>
      </c>
      <c r="X246" s="61"/>
      <c r="Y246" s="61"/>
      <c r="Z246" s="62"/>
    </row>
    <row r="247" spans="1:26" x14ac:dyDescent="0.2">
      <c r="A247" s="3" t="s">
        <v>86</v>
      </c>
      <c r="B247" s="50" t="s">
        <v>738</v>
      </c>
      <c r="C247" s="50" t="s">
        <v>739</v>
      </c>
      <c r="D247" s="2" t="s">
        <v>53</v>
      </c>
      <c r="E247" s="2" t="s">
        <v>740</v>
      </c>
      <c r="F247" s="54">
        <v>63701.78</v>
      </c>
      <c r="G247" s="54">
        <v>78125</v>
      </c>
      <c r="H247" s="54">
        <v>0</v>
      </c>
      <c r="I247" s="54">
        <v>0</v>
      </c>
      <c r="J247" s="54">
        <v>280979.63</v>
      </c>
      <c r="K247" s="2" t="s">
        <v>91</v>
      </c>
      <c r="L247" s="50" t="s">
        <v>30</v>
      </c>
      <c r="M247" s="50" t="s">
        <v>765</v>
      </c>
      <c r="N247" s="50" t="s">
        <v>763</v>
      </c>
      <c r="O247" s="50" t="s">
        <v>30</v>
      </c>
      <c r="P247" s="50" t="s">
        <v>766</v>
      </c>
      <c r="Q247" s="50" t="s">
        <v>765</v>
      </c>
      <c r="R247" s="63">
        <f t="shared" si="9"/>
        <v>100</v>
      </c>
      <c r="S247" s="63">
        <f t="shared" si="10"/>
        <v>122.64178489203911</v>
      </c>
      <c r="T247" s="63">
        <f t="shared" si="11"/>
        <v>441.08599477126074</v>
      </c>
      <c r="U247" s="2">
        <v>0</v>
      </c>
      <c r="V247" s="2">
        <v>1</v>
      </c>
      <c r="W247" s="3">
        <v>2119</v>
      </c>
      <c r="X247" s="61"/>
      <c r="Y247" s="61"/>
      <c r="Z247" s="62"/>
    </row>
    <row r="248" spans="1:26" x14ac:dyDescent="0.2">
      <c r="A248" s="3" t="s">
        <v>86</v>
      </c>
      <c r="B248" s="50" t="s">
        <v>738</v>
      </c>
      <c r="C248" s="50" t="s">
        <v>739</v>
      </c>
      <c r="D248" s="2" t="s">
        <v>53</v>
      </c>
      <c r="E248" s="2" t="s">
        <v>740</v>
      </c>
      <c r="F248" s="54">
        <v>63701.78</v>
      </c>
      <c r="G248" s="54">
        <v>78125</v>
      </c>
      <c r="H248" s="54">
        <v>0</v>
      </c>
      <c r="I248" s="54">
        <v>0</v>
      </c>
      <c r="J248" s="54">
        <v>280979.62</v>
      </c>
      <c r="K248" s="2" t="s">
        <v>91</v>
      </c>
      <c r="L248" s="50" t="s">
        <v>30</v>
      </c>
      <c r="M248" s="50" t="s">
        <v>767</v>
      </c>
      <c r="N248" s="50" t="s">
        <v>768</v>
      </c>
      <c r="O248" s="50" t="s">
        <v>30</v>
      </c>
      <c r="P248" s="50" t="s">
        <v>769</v>
      </c>
      <c r="Q248" s="50" t="s">
        <v>767</v>
      </c>
      <c r="R248" s="63">
        <f t="shared" si="9"/>
        <v>100</v>
      </c>
      <c r="S248" s="63">
        <f t="shared" si="10"/>
        <v>122.64178489203911</v>
      </c>
      <c r="T248" s="63">
        <f t="shared" si="11"/>
        <v>441.08597907311224</v>
      </c>
      <c r="U248" s="2">
        <v>0</v>
      </c>
      <c r="V248" s="2">
        <v>1</v>
      </c>
      <c r="W248" s="3">
        <v>2119</v>
      </c>
      <c r="X248" s="61"/>
      <c r="Y248" s="61"/>
      <c r="Z248" s="62"/>
    </row>
    <row r="249" spans="1:26" x14ac:dyDescent="0.2">
      <c r="A249" s="3" t="s">
        <v>86</v>
      </c>
      <c r="B249" s="50" t="s">
        <v>738</v>
      </c>
      <c r="C249" s="50" t="s">
        <v>739</v>
      </c>
      <c r="D249" s="2" t="s">
        <v>53</v>
      </c>
      <c r="E249" s="2" t="s">
        <v>740</v>
      </c>
      <c r="F249" s="54">
        <v>191105.34</v>
      </c>
      <c r="G249" s="54">
        <v>234375</v>
      </c>
      <c r="H249" s="54">
        <v>0</v>
      </c>
      <c r="I249" s="54">
        <v>0</v>
      </c>
      <c r="J249" s="54">
        <v>842938.86</v>
      </c>
      <c r="K249" s="2" t="s">
        <v>91</v>
      </c>
      <c r="L249" s="50" t="s">
        <v>29</v>
      </c>
      <c r="M249" s="50" t="s">
        <v>770</v>
      </c>
      <c r="N249" s="50" t="s">
        <v>771</v>
      </c>
      <c r="O249" s="50" t="s">
        <v>29</v>
      </c>
      <c r="P249" s="50" t="s">
        <v>771</v>
      </c>
      <c r="Q249" s="50" t="s">
        <v>772</v>
      </c>
      <c r="R249" s="63">
        <f t="shared" si="9"/>
        <v>100</v>
      </c>
      <c r="S249" s="63">
        <f t="shared" si="10"/>
        <v>122.64178489203911</v>
      </c>
      <c r="T249" s="63">
        <f t="shared" si="11"/>
        <v>441.08597907311224</v>
      </c>
      <c r="U249" s="2">
        <v>0</v>
      </c>
      <c r="V249" s="2">
        <v>1</v>
      </c>
      <c r="W249" s="3">
        <v>2119</v>
      </c>
      <c r="X249" s="61"/>
      <c r="Y249" s="61"/>
      <c r="Z249" s="62"/>
    </row>
    <row r="250" spans="1:26" x14ac:dyDescent="0.2">
      <c r="A250" s="3" t="s">
        <v>86</v>
      </c>
      <c r="B250" s="50" t="s">
        <v>738</v>
      </c>
      <c r="C250" s="50" t="s">
        <v>739</v>
      </c>
      <c r="D250" s="2" t="s">
        <v>53</v>
      </c>
      <c r="E250" s="2" t="s">
        <v>740</v>
      </c>
      <c r="F250" s="54">
        <v>63701.78</v>
      </c>
      <c r="G250" s="54">
        <v>78125</v>
      </c>
      <c r="H250" s="54">
        <v>0</v>
      </c>
      <c r="I250" s="54">
        <v>0</v>
      </c>
      <c r="J250" s="54">
        <v>280979.62</v>
      </c>
      <c r="K250" s="2" t="s">
        <v>91</v>
      </c>
      <c r="L250" s="50" t="s">
        <v>30</v>
      </c>
      <c r="M250" s="50" t="s">
        <v>773</v>
      </c>
      <c r="N250" s="50" t="s">
        <v>774</v>
      </c>
      <c r="O250" s="50" t="s">
        <v>30</v>
      </c>
      <c r="P250" s="50" t="s">
        <v>775</v>
      </c>
      <c r="Q250" s="50" t="s">
        <v>773</v>
      </c>
      <c r="R250" s="63">
        <f t="shared" si="9"/>
        <v>100</v>
      </c>
      <c r="S250" s="63">
        <f t="shared" si="10"/>
        <v>122.64178489203911</v>
      </c>
      <c r="T250" s="63">
        <f t="shared" si="11"/>
        <v>441.08597907311224</v>
      </c>
      <c r="U250" s="2">
        <v>0</v>
      </c>
      <c r="V250" s="2">
        <v>1</v>
      </c>
      <c r="W250" s="3">
        <v>2119</v>
      </c>
      <c r="X250" s="61"/>
      <c r="Y250" s="61"/>
      <c r="Z250" s="62"/>
    </row>
    <row r="251" spans="1:26" x14ac:dyDescent="0.2">
      <c r="A251" s="3" t="s">
        <v>86</v>
      </c>
      <c r="B251" s="50" t="s">
        <v>738</v>
      </c>
      <c r="C251" s="50" t="s">
        <v>739</v>
      </c>
      <c r="D251" s="2" t="s">
        <v>53</v>
      </c>
      <c r="E251" s="2" t="s">
        <v>740</v>
      </c>
      <c r="F251" s="54">
        <v>63701.78</v>
      </c>
      <c r="G251" s="54">
        <v>78125</v>
      </c>
      <c r="H251" s="54">
        <v>0</v>
      </c>
      <c r="I251" s="54">
        <v>0</v>
      </c>
      <c r="J251" s="54">
        <v>280979.62</v>
      </c>
      <c r="K251" s="2" t="s">
        <v>91</v>
      </c>
      <c r="L251" s="50" t="s">
        <v>30</v>
      </c>
      <c r="M251" s="50" t="s">
        <v>776</v>
      </c>
      <c r="N251" s="50" t="s">
        <v>774</v>
      </c>
      <c r="O251" s="50" t="s">
        <v>30</v>
      </c>
      <c r="P251" s="50" t="s">
        <v>775</v>
      </c>
      <c r="Q251" s="50" t="s">
        <v>776</v>
      </c>
      <c r="R251" s="63">
        <f t="shared" si="9"/>
        <v>100</v>
      </c>
      <c r="S251" s="63">
        <f t="shared" si="10"/>
        <v>122.64178489203911</v>
      </c>
      <c r="T251" s="63">
        <f t="shared" si="11"/>
        <v>441.08597907311224</v>
      </c>
      <c r="U251" s="2">
        <v>0</v>
      </c>
      <c r="V251" s="2">
        <v>1</v>
      </c>
      <c r="W251" s="3">
        <v>2119</v>
      </c>
      <c r="X251" s="61"/>
      <c r="Y251" s="61"/>
      <c r="Z251" s="62"/>
    </row>
    <row r="252" spans="1:26" x14ac:dyDescent="0.2">
      <c r="A252" s="3" t="s">
        <v>86</v>
      </c>
      <c r="B252" s="50" t="s">
        <v>738</v>
      </c>
      <c r="C252" s="50" t="s">
        <v>739</v>
      </c>
      <c r="D252" s="2" t="s">
        <v>53</v>
      </c>
      <c r="E252" s="2" t="s">
        <v>740</v>
      </c>
      <c r="F252" s="54">
        <v>63701.78</v>
      </c>
      <c r="G252" s="54">
        <v>78125</v>
      </c>
      <c r="H252" s="54">
        <v>0</v>
      </c>
      <c r="I252" s="54">
        <v>0</v>
      </c>
      <c r="J252" s="54">
        <v>280979.62</v>
      </c>
      <c r="K252" s="2" t="s">
        <v>91</v>
      </c>
      <c r="L252" s="50" t="s">
        <v>30</v>
      </c>
      <c r="M252" s="50" t="s">
        <v>777</v>
      </c>
      <c r="N252" s="50" t="s">
        <v>778</v>
      </c>
      <c r="O252" s="50" t="s">
        <v>30</v>
      </c>
      <c r="P252" s="50" t="s">
        <v>779</v>
      </c>
      <c r="Q252" s="50" t="s">
        <v>777</v>
      </c>
      <c r="R252" s="63">
        <f t="shared" si="9"/>
        <v>100</v>
      </c>
      <c r="S252" s="63">
        <f t="shared" si="10"/>
        <v>122.64178489203911</v>
      </c>
      <c r="T252" s="63">
        <f t="shared" si="11"/>
        <v>441.08597907311224</v>
      </c>
      <c r="U252" s="2">
        <v>0</v>
      </c>
      <c r="V252" s="2">
        <v>1</v>
      </c>
      <c r="W252" s="3">
        <v>2119</v>
      </c>
      <c r="X252" s="61"/>
      <c r="Y252" s="61"/>
      <c r="Z252" s="62"/>
    </row>
    <row r="253" spans="1:26" x14ac:dyDescent="0.2">
      <c r="A253" s="3" t="s">
        <v>86</v>
      </c>
      <c r="B253" s="50" t="s">
        <v>738</v>
      </c>
      <c r="C253" s="50" t="s">
        <v>739</v>
      </c>
      <c r="D253" s="2" t="s">
        <v>53</v>
      </c>
      <c r="E253" s="2" t="s">
        <v>740</v>
      </c>
      <c r="F253" s="54">
        <v>261105.48</v>
      </c>
      <c r="G253" s="54">
        <v>234375</v>
      </c>
      <c r="H253" s="54">
        <v>0</v>
      </c>
      <c r="I253" s="54">
        <v>0</v>
      </c>
      <c r="J253" s="54">
        <v>842938.86</v>
      </c>
      <c r="K253" s="2" t="s">
        <v>91</v>
      </c>
      <c r="L253" s="50" t="s">
        <v>29</v>
      </c>
      <c r="M253" s="50" t="s">
        <v>780</v>
      </c>
      <c r="N253" s="50" t="s">
        <v>781</v>
      </c>
      <c r="O253" s="50" t="s">
        <v>29</v>
      </c>
      <c r="P253" s="50" t="s">
        <v>781</v>
      </c>
      <c r="Q253" s="50" t="s">
        <v>782</v>
      </c>
      <c r="R253" s="63">
        <f t="shared" si="9"/>
        <v>100</v>
      </c>
      <c r="S253" s="63">
        <f t="shared" si="10"/>
        <v>89.762574113725989</v>
      </c>
      <c r="T253" s="63">
        <f t="shared" si="11"/>
        <v>322.83461074811601</v>
      </c>
      <c r="U253" s="2">
        <v>0</v>
      </c>
      <c r="V253" s="2">
        <v>1</v>
      </c>
      <c r="W253" s="3">
        <v>2119</v>
      </c>
      <c r="X253" s="61"/>
      <c r="Y253" s="61"/>
      <c r="Z253" s="62"/>
    </row>
    <row r="254" spans="1:26" x14ac:dyDescent="0.2">
      <c r="A254" s="3" t="s">
        <v>86</v>
      </c>
      <c r="B254" s="50" t="s">
        <v>738</v>
      </c>
      <c r="C254" s="50" t="s">
        <v>739</v>
      </c>
      <c r="D254" s="2" t="s">
        <v>53</v>
      </c>
      <c r="E254" s="2" t="s">
        <v>740</v>
      </c>
      <c r="F254" s="54">
        <v>63701.78</v>
      </c>
      <c r="G254" s="54">
        <v>78125</v>
      </c>
      <c r="H254" s="54">
        <v>0</v>
      </c>
      <c r="I254" s="54">
        <v>0</v>
      </c>
      <c r="J254" s="54">
        <v>280979.62</v>
      </c>
      <c r="K254" s="2" t="s">
        <v>91</v>
      </c>
      <c r="L254" s="50" t="s">
        <v>30</v>
      </c>
      <c r="M254" s="50" t="s">
        <v>783</v>
      </c>
      <c r="N254" s="50" t="s">
        <v>774</v>
      </c>
      <c r="O254" s="50" t="s">
        <v>30</v>
      </c>
      <c r="P254" s="50" t="s">
        <v>775</v>
      </c>
      <c r="Q254" s="50" t="s">
        <v>783</v>
      </c>
      <c r="R254" s="63">
        <f t="shared" si="9"/>
        <v>100</v>
      </c>
      <c r="S254" s="63">
        <f t="shared" si="10"/>
        <v>122.64178489203911</v>
      </c>
      <c r="T254" s="63">
        <f t="shared" si="11"/>
        <v>441.08597907311224</v>
      </c>
      <c r="U254" s="2">
        <v>0</v>
      </c>
      <c r="V254" s="2">
        <v>1</v>
      </c>
      <c r="W254" s="3">
        <v>2119</v>
      </c>
      <c r="X254" s="61"/>
      <c r="Y254" s="61"/>
      <c r="Z254" s="62"/>
    </row>
    <row r="255" spans="1:26" x14ac:dyDescent="0.2">
      <c r="A255" s="3" t="s">
        <v>86</v>
      </c>
      <c r="B255" s="50" t="s">
        <v>738</v>
      </c>
      <c r="C255" s="50" t="s">
        <v>739</v>
      </c>
      <c r="D255" s="2" t="s">
        <v>53</v>
      </c>
      <c r="E255" s="2" t="s">
        <v>740</v>
      </c>
      <c r="F255" s="54">
        <v>133701.92000000001</v>
      </c>
      <c r="G255" s="54">
        <v>78125</v>
      </c>
      <c r="H255" s="54">
        <v>0</v>
      </c>
      <c r="I255" s="54">
        <v>0</v>
      </c>
      <c r="J255" s="54">
        <v>280979.62</v>
      </c>
      <c r="K255" s="2" t="s">
        <v>91</v>
      </c>
      <c r="L255" s="50" t="s">
        <v>30</v>
      </c>
      <c r="M255" s="50" t="s">
        <v>784</v>
      </c>
      <c r="N255" s="50" t="s">
        <v>774</v>
      </c>
      <c r="O255" s="50" t="s">
        <v>30</v>
      </c>
      <c r="P255" s="50" t="s">
        <v>775</v>
      </c>
      <c r="Q255" s="50" t="s">
        <v>784</v>
      </c>
      <c r="R255" s="63">
        <f t="shared" si="9"/>
        <v>100</v>
      </c>
      <c r="S255" s="63">
        <f t="shared" si="10"/>
        <v>58.432219971111856</v>
      </c>
      <c r="T255" s="63">
        <f t="shared" si="11"/>
        <v>210.15376592946456</v>
      </c>
      <c r="U255" s="2">
        <v>0</v>
      </c>
      <c r="V255" s="2">
        <v>1</v>
      </c>
      <c r="W255" s="3">
        <v>2119</v>
      </c>
      <c r="X255" s="61"/>
      <c r="Y255" s="61"/>
      <c r="Z255" s="62"/>
    </row>
    <row r="256" spans="1:26" x14ac:dyDescent="0.2">
      <c r="A256" s="3" t="s">
        <v>86</v>
      </c>
      <c r="B256" s="50" t="s">
        <v>738</v>
      </c>
      <c r="C256" s="50" t="s">
        <v>739</v>
      </c>
      <c r="D256" s="2" t="s">
        <v>53</v>
      </c>
      <c r="E256" s="2" t="s">
        <v>740</v>
      </c>
      <c r="F256" s="54">
        <v>63701.78</v>
      </c>
      <c r="G256" s="54">
        <v>78125</v>
      </c>
      <c r="H256" s="54">
        <v>0</v>
      </c>
      <c r="I256" s="54">
        <v>0</v>
      </c>
      <c r="J256" s="54">
        <v>280979.62</v>
      </c>
      <c r="K256" s="2" t="s">
        <v>91</v>
      </c>
      <c r="L256" s="50" t="s">
        <v>30</v>
      </c>
      <c r="M256" s="50" t="s">
        <v>785</v>
      </c>
      <c r="N256" s="50" t="s">
        <v>774</v>
      </c>
      <c r="O256" s="50" t="s">
        <v>30</v>
      </c>
      <c r="P256" s="50" t="s">
        <v>775</v>
      </c>
      <c r="Q256" s="50" t="s">
        <v>785</v>
      </c>
      <c r="R256" s="63">
        <f t="shared" si="9"/>
        <v>100</v>
      </c>
      <c r="S256" s="63">
        <f t="shared" si="10"/>
        <v>122.64178489203911</v>
      </c>
      <c r="T256" s="63">
        <f t="shared" si="11"/>
        <v>441.08597907311224</v>
      </c>
      <c r="U256" s="2">
        <v>0</v>
      </c>
      <c r="V256" s="2">
        <v>1</v>
      </c>
      <c r="W256" s="3">
        <v>2119</v>
      </c>
      <c r="X256" s="61"/>
      <c r="Y256" s="61"/>
      <c r="Z256" s="62"/>
    </row>
    <row r="257" spans="1:26" x14ac:dyDescent="0.2">
      <c r="A257" s="3" t="s">
        <v>86</v>
      </c>
      <c r="B257" s="50" t="s">
        <v>738</v>
      </c>
      <c r="C257" s="50" t="s">
        <v>739</v>
      </c>
      <c r="D257" s="2" t="s">
        <v>53</v>
      </c>
      <c r="E257" s="2" t="s">
        <v>740</v>
      </c>
      <c r="F257" s="54">
        <v>2494800.23</v>
      </c>
      <c r="G257" s="54">
        <v>234375</v>
      </c>
      <c r="H257" s="54">
        <v>0</v>
      </c>
      <c r="I257" s="54">
        <v>0</v>
      </c>
      <c r="J257" s="54">
        <v>842938.83</v>
      </c>
      <c r="K257" s="2" t="s">
        <v>91</v>
      </c>
      <c r="L257" s="50" t="s">
        <v>29</v>
      </c>
      <c r="M257" s="50" t="s">
        <v>786</v>
      </c>
      <c r="N257" s="50" t="s">
        <v>787</v>
      </c>
      <c r="O257" s="50" t="s">
        <v>29</v>
      </c>
      <c r="P257" s="50" t="s">
        <v>787</v>
      </c>
      <c r="Q257" s="50" t="s">
        <v>788</v>
      </c>
      <c r="R257" s="63">
        <f t="shared" si="9"/>
        <v>100</v>
      </c>
      <c r="S257" s="63">
        <f t="shared" si="10"/>
        <v>9.3945397784414997</v>
      </c>
      <c r="T257" s="63">
        <f t="shared" si="11"/>
        <v>33.787828775372525</v>
      </c>
      <c r="U257" s="2">
        <v>0</v>
      </c>
      <c r="V257" s="2">
        <v>1</v>
      </c>
      <c r="W257" s="3">
        <v>2119</v>
      </c>
      <c r="X257" s="61"/>
      <c r="Y257" s="61"/>
      <c r="Z257" s="62"/>
    </row>
    <row r="258" spans="1:26" x14ac:dyDescent="0.2">
      <c r="A258" s="3" t="s">
        <v>86</v>
      </c>
      <c r="B258" s="50" t="s">
        <v>738</v>
      </c>
      <c r="C258" s="50" t="s">
        <v>739</v>
      </c>
      <c r="D258" s="2" t="s">
        <v>53</v>
      </c>
      <c r="E258" s="2" t="s">
        <v>740</v>
      </c>
      <c r="F258" s="54">
        <v>63701.78</v>
      </c>
      <c r="G258" s="54">
        <v>78125</v>
      </c>
      <c r="H258" s="54">
        <v>0</v>
      </c>
      <c r="I258" s="54">
        <v>0</v>
      </c>
      <c r="J258" s="54">
        <v>280979.61</v>
      </c>
      <c r="K258" s="2" t="s">
        <v>91</v>
      </c>
      <c r="L258" s="50" t="s">
        <v>30</v>
      </c>
      <c r="M258" s="50" t="s">
        <v>789</v>
      </c>
      <c r="N258" s="50" t="s">
        <v>774</v>
      </c>
      <c r="O258" s="50" t="s">
        <v>30</v>
      </c>
      <c r="P258" s="50" t="s">
        <v>775</v>
      </c>
      <c r="Q258" s="50" t="s">
        <v>789</v>
      </c>
      <c r="R258" s="63">
        <f t="shared" si="9"/>
        <v>100</v>
      </c>
      <c r="S258" s="63">
        <f t="shared" si="10"/>
        <v>122.64178489203911</v>
      </c>
      <c r="T258" s="63">
        <f t="shared" si="11"/>
        <v>441.0859633749638</v>
      </c>
      <c r="U258" s="2">
        <v>0</v>
      </c>
      <c r="V258" s="2">
        <v>1</v>
      </c>
      <c r="W258" s="3">
        <v>2119</v>
      </c>
      <c r="X258" s="61"/>
      <c r="Y258" s="61"/>
      <c r="Z258" s="62"/>
    </row>
    <row r="259" spans="1:26" x14ac:dyDescent="0.2">
      <c r="A259" s="3" t="s">
        <v>86</v>
      </c>
      <c r="B259" s="50" t="s">
        <v>738</v>
      </c>
      <c r="C259" s="50" t="s">
        <v>739</v>
      </c>
      <c r="D259" s="2" t="s">
        <v>53</v>
      </c>
      <c r="E259" s="2" t="s">
        <v>740</v>
      </c>
      <c r="F259" s="54">
        <v>63701.78</v>
      </c>
      <c r="G259" s="54">
        <v>78125</v>
      </c>
      <c r="H259" s="54">
        <v>0</v>
      </c>
      <c r="I259" s="54">
        <v>0</v>
      </c>
      <c r="J259" s="54">
        <v>280979.61</v>
      </c>
      <c r="K259" s="2" t="s">
        <v>91</v>
      </c>
      <c r="L259" s="50" t="s">
        <v>30</v>
      </c>
      <c r="M259" s="50" t="s">
        <v>790</v>
      </c>
      <c r="N259" s="50" t="s">
        <v>791</v>
      </c>
      <c r="O259" s="50" t="s">
        <v>30</v>
      </c>
      <c r="P259" s="50" t="s">
        <v>792</v>
      </c>
      <c r="Q259" s="50" t="s">
        <v>790</v>
      </c>
      <c r="R259" s="63">
        <f t="shared" si="9"/>
        <v>100</v>
      </c>
      <c r="S259" s="63">
        <f t="shared" si="10"/>
        <v>122.64178489203911</v>
      </c>
      <c r="T259" s="63">
        <f t="shared" si="11"/>
        <v>441.0859633749638</v>
      </c>
      <c r="U259" s="2">
        <v>0</v>
      </c>
      <c r="V259" s="2">
        <v>1</v>
      </c>
      <c r="W259" s="3">
        <v>2119</v>
      </c>
      <c r="X259" s="61"/>
      <c r="Y259" s="61"/>
      <c r="Z259" s="62"/>
    </row>
    <row r="260" spans="1:26" x14ac:dyDescent="0.2">
      <c r="A260" s="3" t="s">
        <v>86</v>
      </c>
      <c r="B260" s="50" t="s">
        <v>738</v>
      </c>
      <c r="C260" s="50" t="s">
        <v>739</v>
      </c>
      <c r="D260" s="2" t="s">
        <v>53</v>
      </c>
      <c r="E260" s="2" t="s">
        <v>740</v>
      </c>
      <c r="F260" s="54">
        <v>2367396.67</v>
      </c>
      <c r="G260" s="54">
        <v>78125</v>
      </c>
      <c r="H260" s="54">
        <v>0</v>
      </c>
      <c r="I260" s="54">
        <v>0</v>
      </c>
      <c r="J260" s="54">
        <v>280979.61</v>
      </c>
      <c r="K260" s="2" t="s">
        <v>91</v>
      </c>
      <c r="L260" s="50" t="s">
        <v>30</v>
      </c>
      <c r="M260" s="50" t="s">
        <v>793</v>
      </c>
      <c r="N260" s="50" t="s">
        <v>774</v>
      </c>
      <c r="O260" s="50" t="s">
        <v>30</v>
      </c>
      <c r="P260" s="50" t="s">
        <v>775</v>
      </c>
      <c r="Q260" s="50" t="s">
        <v>793</v>
      </c>
      <c r="R260" s="63">
        <f t="shared" si="9"/>
        <v>100</v>
      </c>
      <c r="S260" s="63">
        <f t="shared" si="10"/>
        <v>3.3000384342012272</v>
      </c>
      <c r="T260" s="63">
        <f t="shared" si="11"/>
        <v>11.868716956503956</v>
      </c>
      <c r="U260" s="2">
        <v>0</v>
      </c>
      <c r="V260" s="2">
        <v>1</v>
      </c>
      <c r="W260" s="3">
        <v>2119</v>
      </c>
      <c r="X260" s="61"/>
      <c r="Y260" s="61"/>
      <c r="Z260" s="62"/>
    </row>
    <row r="261" spans="1:26" ht="33.75" x14ac:dyDescent="0.2">
      <c r="A261" s="3" t="s">
        <v>462</v>
      </c>
      <c r="B261" s="50" t="s">
        <v>794</v>
      </c>
      <c r="C261" s="50" t="s">
        <v>795</v>
      </c>
      <c r="D261" s="2" t="s">
        <v>796</v>
      </c>
      <c r="E261" s="2" t="s">
        <v>797</v>
      </c>
      <c r="F261" s="54">
        <v>3845386.7</v>
      </c>
      <c r="G261" s="54">
        <v>0</v>
      </c>
      <c r="H261" s="54">
        <v>0</v>
      </c>
      <c r="I261" s="54">
        <v>0</v>
      </c>
      <c r="J261" s="54">
        <v>3720223.5300000003</v>
      </c>
      <c r="K261" s="2" t="s">
        <v>91</v>
      </c>
      <c r="L261" s="50" t="s">
        <v>27</v>
      </c>
      <c r="M261" s="50" t="s">
        <v>798</v>
      </c>
      <c r="N261" s="49" t="s">
        <v>799</v>
      </c>
      <c r="O261" s="50" t="s">
        <v>27</v>
      </c>
      <c r="P261" s="49" t="s">
        <v>799</v>
      </c>
      <c r="Q261" s="50" t="s">
        <v>800</v>
      </c>
      <c r="R261" s="63">
        <v>0</v>
      </c>
      <c r="S261" s="63">
        <v>0</v>
      </c>
      <c r="T261" s="63">
        <v>0</v>
      </c>
      <c r="U261" s="2">
        <v>0</v>
      </c>
      <c r="V261" s="2">
        <v>1</v>
      </c>
      <c r="W261" s="3">
        <v>2201</v>
      </c>
      <c r="X261" s="61"/>
      <c r="Y261" s="61"/>
      <c r="Z261" s="62"/>
    </row>
    <row r="262" spans="1:26" ht="33.75" x14ac:dyDescent="0.2">
      <c r="A262" s="3" t="s">
        <v>462</v>
      </c>
      <c r="B262" s="50" t="s">
        <v>794</v>
      </c>
      <c r="C262" s="50" t="s">
        <v>795</v>
      </c>
      <c r="D262" s="2" t="s">
        <v>796</v>
      </c>
      <c r="E262" s="2" t="s">
        <v>797</v>
      </c>
      <c r="F262" s="54">
        <v>3845386.7</v>
      </c>
      <c r="G262" s="54">
        <v>0</v>
      </c>
      <c r="H262" s="54">
        <v>0</v>
      </c>
      <c r="I262" s="54">
        <v>0</v>
      </c>
      <c r="J262" s="54">
        <v>3720223.5300000003</v>
      </c>
      <c r="K262" s="2" t="s">
        <v>91</v>
      </c>
      <c r="L262" s="50" t="s">
        <v>95</v>
      </c>
      <c r="M262" s="49" t="s">
        <v>801</v>
      </c>
      <c r="N262" s="49" t="s">
        <v>802</v>
      </c>
      <c r="O262" s="50" t="s">
        <v>95</v>
      </c>
      <c r="P262" s="50" t="s">
        <v>803</v>
      </c>
      <c r="Q262" s="49" t="s">
        <v>801</v>
      </c>
      <c r="R262" s="63">
        <f t="shared" si="9"/>
        <v>100</v>
      </c>
      <c r="S262" s="63">
        <f t="shared" si="10"/>
        <v>0</v>
      </c>
      <c r="T262" s="63">
        <f t="shared" si="11"/>
        <v>96.745108365824422</v>
      </c>
      <c r="U262" s="2">
        <v>0</v>
      </c>
      <c r="V262" s="2">
        <v>1</v>
      </c>
      <c r="W262" s="3">
        <v>2201</v>
      </c>
      <c r="X262" s="61"/>
      <c r="Y262" s="61"/>
      <c r="Z262" s="62"/>
    </row>
    <row r="263" spans="1:26" ht="33.75" x14ac:dyDescent="0.2">
      <c r="A263" s="3" t="s">
        <v>462</v>
      </c>
      <c r="B263" s="50" t="s">
        <v>794</v>
      </c>
      <c r="C263" s="50" t="s">
        <v>795</v>
      </c>
      <c r="D263" s="2" t="s">
        <v>796</v>
      </c>
      <c r="E263" s="2" t="s">
        <v>797</v>
      </c>
      <c r="F263" s="54">
        <v>1281795.58</v>
      </c>
      <c r="G263" s="54">
        <v>0</v>
      </c>
      <c r="H263" s="54">
        <v>0</v>
      </c>
      <c r="I263" s="54">
        <v>0</v>
      </c>
      <c r="J263" s="54">
        <v>1488089.42</v>
      </c>
      <c r="K263" s="2" t="s">
        <v>91</v>
      </c>
      <c r="L263" s="50" t="s">
        <v>29</v>
      </c>
      <c r="M263" s="49" t="s">
        <v>804</v>
      </c>
      <c r="N263" s="49" t="s">
        <v>805</v>
      </c>
      <c r="O263" s="50" t="s">
        <v>29</v>
      </c>
      <c r="P263" s="50" t="s">
        <v>806</v>
      </c>
      <c r="Q263" s="50" t="s">
        <v>807</v>
      </c>
      <c r="R263" s="63">
        <f t="shared" ref="R263:R326" si="12">+F263/F263*100</f>
        <v>100</v>
      </c>
      <c r="S263" s="63">
        <f t="shared" ref="S263:S326" si="13">+G263/F263*100</f>
        <v>0</v>
      </c>
      <c r="T263" s="63">
        <f t="shared" ref="T263:T326" si="14">+J263/F263*100</f>
        <v>116.09412945549397</v>
      </c>
      <c r="U263" s="2">
        <v>0</v>
      </c>
      <c r="V263" s="2">
        <v>1</v>
      </c>
      <c r="W263" s="3">
        <v>2201</v>
      </c>
      <c r="X263" s="61"/>
      <c r="Y263" s="61"/>
      <c r="Z263" s="62"/>
    </row>
    <row r="264" spans="1:26" ht="45" x14ac:dyDescent="0.2">
      <c r="A264" s="3" t="s">
        <v>462</v>
      </c>
      <c r="B264" s="50" t="s">
        <v>794</v>
      </c>
      <c r="C264" s="50" t="s">
        <v>795</v>
      </c>
      <c r="D264" s="2" t="s">
        <v>796</v>
      </c>
      <c r="E264" s="2" t="s">
        <v>797</v>
      </c>
      <c r="F264" s="54">
        <v>640897.80000000005</v>
      </c>
      <c r="G264" s="54">
        <v>0</v>
      </c>
      <c r="H264" s="54">
        <v>0</v>
      </c>
      <c r="I264" s="54">
        <v>0</v>
      </c>
      <c r="J264" s="54">
        <v>744044.71</v>
      </c>
      <c r="K264" s="2" t="s">
        <v>91</v>
      </c>
      <c r="L264" s="50" t="s">
        <v>30</v>
      </c>
      <c r="M264" s="49" t="s">
        <v>808</v>
      </c>
      <c r="N264" s="49" t="s">
        <v>809</v>
      </c>
      <c r="O264" s="50" t="s">
        <v>30</v>
      </c>
      <c r="P264" s="49" t="s">
        <v>809</v>
      </c>
      <c r="Q264" s="49" t="s">
        <v>810</v>
      </c>
      <c r="R264" s="63">
        <f t="shared" si="12"/>
        <v>100</v>
      </c>
      <c r="S264" s="63">
        <f t="shared" si="13"/>
        <v>0</v>
      </c>
      <c r="T264" s="63">
        <f t="shared" si="14"/>
        <v>116.0941276440643</v>
      </c>
      <c r="U264" s="2">
        <v>0</v>
      </c>
      <c r="V264" s="2">
        <v>1</v>
      </c>
      <c r="W264" s="51" t="s">
        <v>811</v>
      </c>
      <c r="X264" s="61"/>
      <c r="Y264" s="61"/>
      <c r="Z264" s="62"/>
    </row>
    <row r="265" spans="1:26" ht="45" x14ac:dyDescent="0.2">
      <c r="A265" s="3" t="s">
        <v>462</v>
      </c>
      <c r="B265" s="50" t="s">
        <v>794</v>
      </c>
      <c r="C265" s="50" t="s">
        <v>795</v>
      </c>
      <c r="D265" s="2" t="s">
        <v>796</v>
      </c>
      <c r="E265" s="2" t="s">
        <v>797</v>
      </c>
      <c r="F265" s="54">
        <v>640897.78</v>
      </c>
      <c r="G265" s="54">
        <v>0</v>
      </c>
      <c r="H265" s="54">
        <v>0</v>
      </c>
      <c r="I265" s="54">
        <v>0</v>
      </c>
      <c r="J265" s="54">
        <v>744044.71</v>
      </c>
      <c r="K265" s="2" t="s">
        <v>91</v>
      </c>
      <c r="L265" s="50" t="s">
        <v>30</v>
      </c>
      <c r="M265" s="49" t="s">
        <v>812</v>
      </c>
      <c r="N265" s="49" t="s">
        <v>813</v>
      </c>
      <c r="O265" s="50" t="s">
        <v>30</v>
      </c>
      <c r="P265" s="49" t="s">
        <v>813</v>
      </c>
      <c r="Q265" s="49" t="s">
        <v>812</v>
      </c>
      <c r="R265" s="63">
        <f t="shared" si="12"/>
        <v>100</v>
      </c>
      <c r="S265" s="63">
        <f t="shared" si="13"/>
        <v>0</v>
      </c>
      <c r="T265" s="63">
        <f t="shared" si="14"/>
        <v>116.09413126692371</v>
      </c>
      <c r="U265" s="2">
        <v>0</v>
      </c>
      <c r="V265" s="2">
        <v>1</v>
      </c>
      <c r="W265" s="3">
        <v>2201</v>
      </c>
      <c r="X265" s="61"/>
      <c r="Y265" s="61"/>
      <c r="Z265" s="62"/>
    </row>
    <row r="266" spans="1:26" ht="33.75" x14ac:dyDescent="0.2">
      <c r="A266" s="3" t="s">
        <v>462</v>
      </c>
      <c r="B266" s="50" t="s">
        <v>794</v>
      </c>
      <c r="C266" s="50" t="s">
        <v>795</v>
      </c>
      <c r="D266" s="2" t="s">
        <v>796</v>
      </c>
      <c r="E266" s="2" t="s">
        <v>797</v>
      </c>
      <c r="F266" s="54">
        <v>1281795.56</v>
      </c>
      <c r="G266" s="54">
        <v>0</v>
      </c>
      <c r="H266" s="54">
        <v>0</v>
      </c>
      <c r="I266" s="54">
        <v>0</v>
      </c>
      <c r="J266" s="54">
        <v>1488089.41</v>
      </c>
      <c r="K266" s="2" t="s">
        <v>91</v>
      </c>
      <c r="L266" s="50" t="s">
        <v>29</v>
      </c>
      <c r="M266" s="50" t="s">
        <v>814</v>
      </c>
      <c r="N266" s="49" t="s">
        <v>815</v>
      </c>
      <c r="O266" s="50" t="s">
        <v>29</v>
      </c>
      <c r="P266" s="49" t="s">
        <v>816</v>
      </c>
      <c r="Q266" s="50" t="s">
        <v>817</v>
      </c>
      <c r="R266" s="63">
        <f t="shared" si="12"/>
        <v>100</v>
      </c>
      <c r="S266" s="63">
        <f t="shared" si="13"/>
        <v>0</v>
      </c>
      <c r="T266" s="63">
        <f t="shared" si="14"/>
        <v>116.09413048676809</v>
      </c>
      <c r="U266" s="2">
        <v>0</v>
      </c>
      <c r="V266" s="2">
        <v>1</v>
      </c>
      <c r="W266" s="3">
        <v>2201</v>
      </c>
      <c r="X266" s="61"/>
      <c r="Y266" s="61"/>
      <c r="Z266" s="62"/>
    </row>
    <row r="267" spans="1:26" ht="45" x14ac:dyDescent="0.2">
      <c r="A267" s="3" t="s">
        <v>462</v>
      </c>
      <c r="B267" s="50" t="s">
        <v>794</v>
      </c>
      <c r="C267" s="50" t="s">
        <v>795</v>
      </c>
      <c r="D267" s="2" t="s">
        <v>796</v>
      </c>
      <c r="E267" s="2" t="s">
        <v>797</v>
      </c>
      <c r="F267" s="54">
        <v>640897.78</v>
      </c>
      <c r="G267" s="54">
        <v>0</v>
      </c>
      <c r="H267" s="54">
        <v>0</v>
      </c>
      <c r="I267" s="54">
        <v>0</v>
      </c>
      <c r="J267" s="54">
        <v>744044.7</v>
      </c>
      <c r="K267" s="2" t="s">
        <v>91</v>
      </c>
      <c r="L267" s="50" t="s">
        <v>30</v>
      </c>
      <c r="M267" s="49" t="s">
        <v>818</v>
      </c>
      <c r="N267" s="49" t="s">
        <v>819</v>
      </c>
      <c r="O267" s="50" t="s">
        <v>30</v>
      </c>
      <c r="P267" s="49" t="s">
        <v>819</v>
      </c>
      <c r="Q267" s="49" t="s">
        <v>818</v>
      </c>
      <c r="R267" s="63">
        <f t="shared" si="12"/>
        <v>100</v>
      </c>
      <c r="S267" s="63">
        <f t="shared" si="13"/>
        <v>0</v>
      </c>
      <c r="T267" s="63">
        <f t="shared" si="14"/>
        <v>116.09412970661248</v>
      </c>
      <c r="U267" s="2">
        <v>0</v>
      </c>
      <c r="V267" s="2">
        <v>1</v>
      </c>
      <c r="W267" s="3">
        <v>2201</v>
      </c>
      <c r="X267" s="61"/>
      <c r="Y267" s="61"/>
      <c r="Z267" s="62"/>
    </row>
    <row r="268" spans="1:26" ht="33.75" x14ac:dyDescent="0.2">
      <c r="A268" s="3" t="s">
        <v>462</v>
      </c>
      <c r="B268" s="50" t="s">
        <v>794</v>
      </c>
      <c r="C268" s="50" t="s">
        <v>795</v>
      </c>
      <c r="D268" s="2" t="s">
        <v>796</v>
      </c>
      <c r="E268" s="2" t="s">
        <v>797</v>
      </c>
      <c r="F268" s="54">
        <v>640897.78</v>
      </c>
      <c r="G268" s="54">
        <v>0</v>
      </c>
      <c r="H268" s="54">
        <v>0</v>
      </c>
      <c r="I268" s="54">
        <v>0</v>
      </c>
      <c r="J268" s="54">
        <v>744044.71</v>
      </c>
      <c r="K268" s="2" t="s">
        <v>91</v>
      </c>
      <c r="L268" s="50" t="s">
        <v>30</v>
      </c>
      <c r="M268" s="49" t="s">
        <v>820</v>
      </c>
      <c r="N268" s="49" t="s">
        <v>821</v>
      </c>
      <c r="O268" s="50" t="s">
        <v>30</v>
      </c>
      <c r="P268" s="49" t="s">
        <v>821</v>
      </c>
      <c r="Q268" s="49" t="s">
        <v>820</v>
      </c>
      <c r="R268" s="63">
        <f t="shared" si="12"/>
        <v>100</v>
      </c>
      <c r="S268" s="63">
        <f t="shared" si="13"/>
        <v>0</v>
      </c>
      <c r="T268" s="63">
        <f t="shared" si="14"/>
        <v>116.09413126692371</v>
      </c>
      <c r="U268" s="2">
        <v>0</v>
      </c>
      <c r="V268" s="2">
        <v>1</v>
      </c>
      <c r="W268" s="3">
        <v>2201</v>
      </c>
      <c r="X268" s="61"/>
      <c r="Y268" s="61"/>
      <c r="Z268" s="62"/>
    </row>
    <row r="269" spans="1:26" ht="33.75" x14ac:dyDescent="0.2">
      <c r="A269" s="3" t="s">
        <v>462</v>
      </c>
      <c r="B269" s="50" t="s">
        <v>794</v>
      </c>
      <c r="C269" s="50" t="s">
        <v>795</v>
      </c>
      <c r="D269" s="2" t="s">
        <v>796</v>
      </c>
      <c r="E269" s="2" t="s">
        <v>797</v>
      </c>
      <c r="F269" s="54">
        <v>1281795.56</v>
      </c>
      <c r="G269" s="54">
        <v>0</v>
      </c>
      <c r="H269" s="54">
        <v>0</v>
      </c>
      <c r="I269" s="54">
        <v>0</v>
      </c>
      <c r="J269" s="54">
        <v>744044.7</v>
      </c>
      <c r="K269" s="2" t="s">
        <v>91</v>
      </c>
      <c r="L269" s="50" t="s">
        <v>29</v>
      </c>
      <c r="M269" s="50" t="s">
        <v>822</v>
      </c>
      <c r="N269" s="49" t="s">
        <v>823</v>
      </c>
      <c r="O269" s="50" t="s">
        <v>29</v>
      </c>
      <c r="P269" s="49" t="s">
        <v>823</v>
      </c>
      <c r="Q269" s="50" t="s">
        <v>824</v>
      </c>
      <c r="R269" s="63">
        <f t="shared" si="12"/>
        <v>100</v>
      </c>
      <c r="S269" s="63">
        <f t="shared" si="13"/>
        <v>0</v>
      </c>
      <c r="T269" s="63">
        <f t="shared" si="14"/>
        <v>58.047064853306239</v>
      </c>
      <c r="U269" s="2">
        <v>0</v>
      </c>
      <c r="V269" s="2">
        <v>1</v>
      </c>
      <c r="W269" s="3">
        <v>2201</v>
      </c>
      <c r="X269" s="61"/>
      <c r="Y269" s="61"/>
      <c r="Z269" s="62"/>
    </row>
    <row r="270" spans="1:26" ht="56.25" x14ac:dyDescent="0.2">
      <c r="A270" s="3" t="s">
        <v>462</v>
      </c>
      <c r="B270" s="50" t="s">
        <v>794</v>
      </c>
      <c r="C270" s="50" t="s">
        <v>795</v>
      </c>
      <c r="D270" s="2" t="s">
        <v>796</v>
      </c>
      <c r="E270" s="2" t="s">
        <v>797</v>
      </c>
      <c r="F270" s="54">
        <v>1281795.56</v>
      </c>
      <c r="G270" s="54">
        <v>0</v>
      </c>
      <c r="H270" s="54">
        <v>0</v>
      </c>
      <c r="I270" s="54">
        <v>0</v>
      </c>
      <c r="J270" s="54">
        <v>744044.7</v>
      </c>
      <c r="K270" s="2" t="s">
        <v>91</v>
      </c>
      <c r="L270" s="50" t="s">
        <v>30</v>
      </c>
      <c r="M270" s="49" t="s">
        <v>825</v>
      </c>
      <c r="N270" s="49" t="s">
        <v>826</v>
      </c>
      <c r="O270" s="50" t="s">
        <v>30</v>
      </c>
      <c r="P270" s="49" t="s">
        <v>826</v>
      </c>
      <c r="Q270" s="49" t="s">
        <v>825</v>
      </c>
      <c r="R270" s="63">
        <f t="shared" si="12"/>
        <v>100</v>
      </c>
      <c r="S270" s="63">
        <f t="shared" si="13"/>
        <v>0</v>
      </c>
      <c r="T270" s="63">
        <f t="shared" si="14"/>
        <v>58.047064853306239</v>
      </c>
      <c r="U270" s="2">
        <v>0</v>
      </c>
      <c r="V270" s="2">
        <v>1</v>
      </c>
      <c r="W270" s="3">
        <v>2201</v>
      </c>
      <c r="X270" s="61"/>
      <c r="Y270" s="61"/>
      <c r="Z270" s="62"/>
    </row>
    <row r="271" spans="1:26" x14ac:dyDescent="0.2">
      <c r="A271" s="3" t="s">
        <v>462</v>
      </c>
      <c r="B271" s="50" t="s">
        <v>827</v>
      </c>
      <c r="C271" s="50" t="s">
        <v>828</v>
      </c>
      <c r="D271" s="2" t="s">
        <v>829</v>
      </c>
      <c r="E271" s="2" t="s">
        <v>830</v>
      </c>
      <c r="F271" s="54">
        <v>1138390.71</v>
      </c>
      <c r="G271" s="54">
        <v>0</v>
      </c>
      <c r="H271" s="54">
        <v>0</v>
      </c>
      <c r="I271" s="54">
        <v>0</v>
      </c>
      <c r="J271" s="54">
        <v>1062192.21</v>
      </c>
      <c r="K271" s="2" t="s">
        <v>91</v>
      </c>
      <c r="L271" s="50" t="s">
        <v>27</v>
      </c>
      <c r="M271" s="50" t="s">
        <v>831</v>
      </c>
      <c r="N271" s="50" t="s">
        <v>832</v>
      </c>
      <c r="O271" s="50" t="s">
        <v>27</v>
      </c>
      <c r="P271" s="50" t="s">
        <v>832</v>
      </c>
      <c r="Q271" s="50" t="s">
        <v>833</v>
      </c>
      <c r="R271" s="63">
        <v>0</v>
      </c>
      <c r="S271" s="63">
        <v>0</v>
      </c>
      <c r="T271" s="63">
        <v>0</v>
      </c>
      <c r="U271" s="2">
        <v>0</v>
      </c>
      <c r="V271" s="2">
        <v>1</v>
      </c>
      <c r="W271" s="3">
        <v>2202</v>
      </c>
      <c r="X271" s="61"/>
      <c r="Y271" s="61"/>
      <c r="Z271" s="62"/>
    </row>
    <row r="272" spans="1:26" x14ac:dyDescent="0.2">
      <c r="A272" s="3" t="s">
        <v>462</v>
      </c>
      <c r="B272" s="50" t="s">
        <v>827</v>
      </c>
      <c r="C272" s="50" t="s">
        <v>828</v>
      </c>
      <c r="D272" s="2" t="s">
        <v>829</v>
      </c>
      <c r="E272" s="2" t="s">
        <v>830</v>
      </c>
      <c r="F272" s="54">
        <v>1138390.71</v>
      </c>
      <c r="G272" s="54">
        <v>0</v>
      </c>
      <c r="H272" s="54">
        <v>0</v>
      </c>
      <c r="I272" s="54">
        <v>0</v>
      </c>
      <c r="J272" s="54">
        <v>1062192.21</v>
      </c>
      <c r="K272" s="2" t="s">
        <v>91</v>
      </c>
      <c r="L272" s="50" t="s">
        <v>95</v>
      </c>
      <c r="M272" s="50" t="s">
        <v>834</v>
      </c>
      <c r="N272" s="50" t="s">
        <v>832</v>
      </c>
      <c r="O272" s="50" t="s">
        <v>95</v>
      </c>
      <c r="P272" s="50" t="s">
        <v>832</v>
      </c>
      <c r="Q272" s="50" t="s">
        <v>834</v>
      </c>
      <c r="R272" s="63">
        <f t="shared" si="12"/>
        <v>100</v>
      </c>
      <c r="S272" s="63">
        <f t="shared" si="13"/>
        <v>0</v>
      </c>
      <c r="T272" s="63">
        <f t="shared" si="14"/>
        <v>93.306472081101219</v>
      </c>
      <c r="U272" s="2">
        <v>0</v>
      </c>
      <c r="V272" s="2">
        <v>1</v>
      </c>
      <c r="W272" s="3">
        <v>2202</v>
      </c>
      <c r="X272" s="61"/>
      <c r="Y272" s="61"/>
      <c r="Z272" s="62"/>
    </row>
    <row r="273" spans="1:26" x14ac:dyDescent="0.2">
      <c r="A273" s="3" t="s">
        <v>462</v>
      </c>
      <c r="B273" s="50" t="s">
        <v>827</v>
      </c>
      <c r="C273" s="50" t="s">
        <v>828</v>
      </c>
      <c r="D273" s="2" t="s">
        <v>829</v>
      </c>
      <c r="E273" s="2" t="s">
        <v>830</v>
      </c>
      <c r="F273" s="54">
        <v>569195.37</v>
      </c>
      <c r="G273" s="54">
        <v>0</v>
      </c>
      <c r="H273" s="54">
        <v>0</v>
      </c>
      <c r="I273" s="54">
        <v>0</v>
      </c>
      <c r="J273" s="54">
        <v>531096.1</v>
      </c>
      <c r="K273" s="2" t="s">
        <v>91</v>
      </c>
      <c r="L273" s="50" t="s">
        <v>29</v>
      </c>
      <c r="M273" s="50" t="s">
        <v>835</v>
      </c>
      <c r="N273" s="50" t="s">
        <v>836</v>
      </c>
      <c r="O273" s="50" t="s">
        <v>29</v>
      </c>
      <c r="P273" s="50" t="s">
        <v>836</v>
      </c>
      <c r="Q273" s="50" t="s">
        <v>837</v>
      </c>
      <c r="R273" s="63">
        <f t="shared" si="12"/>
        <v>100</v>
      </c>
      <c r="S273" s="63">
        <f t="shared" si="13"/>
        <v>0</v>
      </c>
      <c r="T273" s="63">
        <f t="shared" si="14"/>
        <v>93.306468743763674</v>
      </c>
      <c r="U273" s="2">
        <v>0</v>
      </c>
      <c r="V273" s="2">
        <v>1</v>
      </c>
      <c r="W273" s="3">
        <v>2202</v>
      </c>
      <c r="X273" s="61"/>
      <c r="Y273" s="61"/>
      <c r="Z273" s="62"/>
    </row>
    <row r="274" spans="1:26" x14ac:dyDescent="0.2">
      <c r="A274" s="3" t="s">
        <v>462</v>
      </c>
      <c r="B274" s="50" t="s">
        <v>827</v>
      </c>
      <c r="C274" s="50" t="s">
        <v>828</v>
      </c>
      <c r="D274" s="2" t="s">
        <v>829</v>
      </c>
      <c r="E274" s="2" t="s">
        <v>830</v>
      </c>
      <c r="F274" s="54">
        <v>189731.81</v>
      </c>
      <c r="G274" s="54">
        <v>0</v>
      </c>
      <c r="H274" s="54">
        <v>0</v>
      </c>
      <c r="I274" s="54">
        <v>0</v>
      </c>
      <c r="J274" s="54">
        <v>177032.03</v>
      </c>
      <c r="K274" s="2" t="s">
        <v>91</v>
      </c>
      <c r="L274" s="50" t="s">
        <v>30</v>
      </c>
      <c r="M274" s="50" t="s">
        <v>838</v>
      </c>
      <c r="N274" s="50" t="s">
        <v>839</v>
      </c>
      <c r="O274" s="50" t="s">
        <v>30</v>
      </c>
      <c r="P274" s="50" t="s">
        <v>839</v>
      </c>
      <c r="Q274" s="50" t="s">
        <v>840</v>
      </c>
      <c r="R274" s="63">
        <f t="shared" si="12"/>
        <v>100</v>
      </c>
      <c r="S274" s="63">
        <f t="shared" si="13"/>
        <v>0</v>
      </c>
      <c r="T274" s="63">
        <f t="shared" si="14"/>
        <v>93.306457151281066</v>
      </c>
      <c r="U274" s="2">
        <v>0</v>
      </c>
      <c r="V274" s="2">
        <v>1</v>
      </c>
      <c r="W274" s="3">
        <v>2202</v>
      </c>
      <c r="X274" s="61"/>
      <c r="Y274" s="61"/>
      <c r="Z274" s="62"/>
    </row>
    <row r="275" spans="1:26" x14ac:dyDescent="0.2">
      <c r="A275" s="3" t="s">
        <v>462</v>
      </c>
      <c r="B275" s="50" t="s">
        <v>827</v>
      </c>
      <c r="C275" s="50" t="s">
        <v>828</v>
      </c>
      <c r="D275" s="2" t="s">
        <v>829</v>
      </c>
      <c r="E275" s="2" t="s">
        <v>830</v>
      </c>
      <c r="F275" s="54">
        <v>189731.78</v>
      </c>
      <c r="G275" s="54">
        <v>0</v>
      </c>
      <c r="H275" s="54">
        <v>0</v>
      </c>
      <c r="I275" s="54">
        <v>0</v>
      </c>
      <c r="J275" s="54">
        <v>177032.03</v>
      </c>
      <c r="K275" s="2" t="s">
        <v>91</v>
      </c>
      <c r="L275" s="50" t="s">
        <v>30</v>
      </c>
      <c r="M275" s="50" t="s">
        <v>841</v>
      </c>
      <c r="N275" s="50" t="s">
        <v>842</v>
      </c>
      <c r="O275" s="50" t="s">
        <v>30</v>
      </c>
      <c r="P275" s="50" t="s">
        <v>842</v>
      </c>
      <c r="Q275" s="50" t="s">
        <v>841</v>
      </c>
      <c r="R275" s="63">
        <f t="shared" si="12"/>
        <v>100</v>
      </c>
      <c r="S275" s="63">
        <f t="shared" si="13"/>
        <v>0</v>
      </c>
      <c r="T275" s="63">
        <f t="shared" si="14"/>
        <v>93.30647190470674</v>
      </c>
      <c r="U275" s="2">
        <v>0</v>
      </c>
      <c r="V275" s="2">
        <v>1</v>
      </c>
      <c r="W275" s="3">
        <v>2202</v>
      </c>
      <c r="X275" s="61"/>
      <c r="Y275" s="61"/>
      <c r="Z275" s="62"/>
    </row>
    <row r="276" spans="1:26" x14ac:dyDescent="0.2">
      <c r="A276" s="3" t="s">
        <v>462</v>
      </c>
      <c r="B276" s="50" t="s">
        <v>827</v>
      </c>
      <c r="C276" s="50" t="s">
        <v>828</v>
      </c>
      <c r="D276" s="2" t="s">
        <v>829</v>
      </c>
      <c r="E276" s="2" t="s">
        <v>830</v>
      </c>
      <c r="F276" s="54">
        <v>189731.78</v>
      </c>
      <c r="G276" s="54">
        <v>0</v>
      </c>
      <c r="H276" s="54">
        <v>0</v>
      </c>
      <c r="I276" s="54">
        <v>0</v>
      </c>
      <c r="J276" s="54">
        <v>177032.04</v>
      </c>
      <c r="K276" s="2" t="s">
        <v>91</v>
      </c>
      <c r="L276" s="50" t="s">
        <v>30</v>
      </c>
      <c r="M276" s="50" t="s">
        <v>843</v>
      </c>
      <c r="N276" s="50" t="s">
        <v>844</v>
      </c>
      <c r="O276" s="50" t="s">
        <v>30</v>
      </c>
      <c r="P276" s="50" t="s">
        <v>844</v>
      </c>
      <c r="Q276" s="50" t="s">
        <v>843</v>
      </c>
      <c r="R276" s="63">
        <f t="shared" si="12"/>
        <v>100</v>
      </c>
      <c r="S276" s="63">
        <f t="shared" si="13"/>
        <v>0</v>
      </c>
      <c r="T276" s="63">
        <f t="shared" si="14"/>
        <v>93.306477175305062</v>
      </c>
      <c r="U276" s="2">
        <v>0</v>
      </c>
      <c r="V276" s="2">
        <v>1</v>
      </c>
      <c r="W276" s="3">
        <v>2202</v>
      </c>
      <c r="X276" s="61"/>
      <c r="Y276" s="61"/>
      <c r="Z276" s="62"/>
    </row>
    <row r="277" spans="1:26" x14ac:dyDescent="0.2">
      <c r="A277" s="3" t="s">
        <v>462</v>
      </c>
      <c r="B277" s="50" t="s">
        <v>827</v>
      </c>
      <c r="C277" s="50" t="s">
        <v>828</v>
      </c>
      <c r="D277" s="2" t="s">
        <v>829</v>
      </c>
      <c r="E277" s="2" t="s">
        <v>830</v>
      </c>
      <c r="F277" s="54">
        <v>569195.34</v>
      </c>
      <c r="G277" s="54">
        <v>0</v>
      </c>
      <c r="H277" s="54">
        <v>0</v>
      </c>
      <c r="I277" s="54">
        <v>0</v>
      </c>
      <c r="J277" s="54">
        <v>531096.11</v>
      </c>
      <c r="K277" s="2" t="s">
        <v>91</v>
      </c>
      <c r="L277" s="50" t="s">
        <v>29</v>
      </c>
      <c r="M277" s="50" t="s">
        <v>845</v>
      </c>
      <c r="N277" s="50" t="s">
        <v>846</v>
      </c>
      <c r="O277" s="50" t="s">
        <v>29</v>
      </c>
      <c r="P277" s="50" t="s">
        <v>846</v>
      </c>
      <c r="Q277" s="50" t="s">
        <v>847</v>
      </c>
      <c r="R277" s="63">
        <f t="shared" si="12"/>
        <v>100</v>
      </c>
      <c r="S277" s="63">
        <f t="shared" si="13"/>
        <v>0</v>
      </c>
      <c r="T277" s="63">
        <f t="shared" si="14"/>
        <v>93.30647541843895</v>
      </c>
      <c r="U277" s="2">
        <v>0</v>
      </c>
      <c r="V277" s="2">
        <v>1</v>
      </c>
      <c r="W277" s="3">
        <v>2202</v>
      </c>
      <c r="X277" s="61"/>
      <c r="Y277" s="61"/>
      <c r="Z277" s="62"/>
    </row>
    <row r="278" spans="1:26" x14ac:dyDescent="0.2">
      <c r="A278" s="3" t="s">
        <v>462</v>
      </c>
      <c r="B278" s="50" t="s">
        <v>827</v>
      </c>
      <c r="C278" s="50" t="s">
        <v>828</v>
      </c>
      <c r="D278" s="2" t="s">
        <v>829</v>
      </c>
      <c r="E278" s="2" t="s">
        <v>830</v>
      </c>
      <c r="F278" s="54">
        <v>189731.78</v>
      </c>
      <c r="G278" s="54">
        <v>0</v>
      </c>
      <c r="H278" s="54">
        <v>0</v>
      </c>
      <c r="I278" s="54">
        <v>0</v>
      </c>
      <c r="J278" s="54">
        <v>177032.04</v>
      </c>
      <c r="K278" s="2" t="s">
        <v>91</v>
      </c>
      <c r="L278" s="50" t="s">
        <v>30</v>
      </c>
      <c r="M278" s="50" t="s">
        <v>848</v>
      </c>
      <c r="N278" s="50" t="s">
        <v>849</v>
      </c>
      <c r="O278" s="50" t="s">
        <v>30</v>
      </c>
      <c r="P278" s="50" t="s">
        <v>849</v>
      </c>
      <c r="Q278" s="50" t="s">
        <v>848</v>
      </c>
      <c r="R278" s="63">
        <f t="shared" si="12"/>
        <v>100</v>
      </c>
      <c r="S278" s="63">
        <f t="shared" si="13"/>
        <v>0</v>
      </c>
      <c r="T278" s="63">
        <f t="shared" si="14"/>
        <v>93.306477175305062</v>
      </c>
      <c r="U278" s="2">
        <v>0</v>
      </c>
      <c r="V278" s="2">
        <v>1</v>
      </c>
      <c r="W278" s="3">
        <v>2202</v>
      </c>
      <c r="X278" s="61"/>
      <c r="Y278" s="61"/>
      <c r="Z278" s="62"/>
    </row>
    <row r="279" spans="1:26" x14ac:dyDescent="0.2">
      <c r="A279" s="3" t="s">
        <v>462</v>
      </c>
      <c r="B279" s="50" t="s">
        <v>827</v>
      </c>
      <c r="C279" s="50" t="s">
        <v>828</v>
      </c>
      <c r="D279" s="2" t="s">
        <v>829</v>
      </c>
      <c r="E279" s="2" t="s">
        <v>830</v>
      </c>
      <c r="F279" s="54">
        <v>189731.78</v>
      </c>
      <c r="G279" s="54">
        <v>0</v>
      </c>
      <c r="H279" s="54">
        <v>0</v>
      </c>
      <c r="I279" s="54">
        <v>0</v>
      </c>
      <c r="J279" s="54">
        <v>177032.04</v>
      </c>
      <c r="K279" s="2" t="s">
        <v>91</v>
      </c>
      <c r="L279" s="50" t="s">
        <v>30</v>
      </c>
      <c r="M279" s="50" t="s">
        <v>850</v>
      </c>
      <c r="N279" s="50" t="s">
        <v>851</v>
      </c>
      <c r="O279" s="50" t="s">
        <v>30</v>
      </c>
      <c r="P279" s="50" t="s">
        <v>851</v>
      </c>
      <c r="Q279" s="50" t="s">
        <v>850</v>
      </c>
      <c r="R279" s="63">
        <f t="shared" si="12"/>
        <v>100</v>
      </c>
      <c r="S279" s="63">
        <f t="shared" si="13"/>
        <v>0</v>
      </c>
      <c r="T279" s="63">
        <f t="shared" si="14"/>
        <v>93.306477175305062</v>
      </c>
      <c r="U279" s="2">
        <v>0</v>
      </c>
      <c r="V279" s="2">
        <v>1</v>
      </c>
      <c r="W279" s="3">
        <v>2202</v>
      </c>
      <c r="X279" s="61"/>
      <c r="Y279" s="61"/>
      <c r="Z279" s="62"/>
    </row>
    <row r="280" spans="1:26" x14ac:dyDescent="0.2">
      <c r="A280" s="3" t="s">
        <v>462</v>
      </c>
      <c r="B280" s="50" t="s">
        <v>827</v>
      </c>
      <c r="C280" s="50" t="s">
        <v>828</v>
      </c>
      <c r="D280" s="2" t="s">
        <v>829</v>
      </c>
      <c r="E280" s="2" t="s">
        <v>830</v>
      </c>
      <c r="F280" s="54">
        <v>189731.78</v>
      </c>
      <c r="G280" s="54">
        <v>0</v>
      </c>
      <c r="H280" s="54">
        <v>0</v>
      </c>
      <c r="I280" s="54">
        <v>0</v>
      </c>
      <c r="J280" s="54">
        <v>177032.03</v>
      </c>
      <c r="K280" s="2" t="s">
        <v>91</v>
      </c>
      <c r="L280" s="50" t="s">
        <v>30</v>
      </c>
      <c r="M280" s="50" t="s">
        <v>852</v>
      </c>
      <c r="N280" s="50" t="s">
        <v>853</v>
      </c>
      <c r="O280" s="50" t="s">
        <v>30</v>
      </c>
      <c r="P280" s="50" t="s">
        <v>853</v>
      </c>
      <c r="Q280" s="50" t="s">
        <v>852</v>
      </c>
      <c r="R280" s="63">
        <f t="shared" si="12"/>
        <v>100</v>
      </c>
      <c r="S280" s="63">
        <f t="shared" si="13"/>
        <v>0</v>
      </c>
      <c r="T280" s="63">
        <f t="shared" si="14"/>
        <v>93.30647190470674</v>
      </c>
      <c r="U280" s="2">
        <v>0</v>
      </c>
      <c r="V280" s="2">
        <v>1</v>
      </c>
      <c r="W280" s="3">
        <v>2202</v>
      </c>
      <c r="X280" s="61"/>
      <c r="Y280" s="61"/>
      <c r="Z280" s="62"/>
    </row>
    <row r="281" spans="1:26" ht="45" x14ac:dyDescent="0.2">
      <c r="A281" s="3" t="s">
        <v>86</v>
      </c>
      <c r="B281" s="50" t="s">
        <v>854</v>
      </c>
      <c r="C281" s="50" t="s">
        <v>855</v>
      </c>
      <c r="D281" s="2" t="s">
        <v>856</v>
      </c>
      <c r="E281" s="2" t="s">
        <v>857</v>
      </c>
      <c r="F281" s="54">
        <v>3510548.1</v>
      </c>
      <c r="G281" s="54">
        <v>13000</v>
      </c>
      <c r="H281" s="54">
        <v>0</v>
      </c>
      <c r="I281" s="54">
        <v>0</v>
      </c>
      <c r="J281" s="54">
        <v>3297991.48</v>
      </c>
      <c r="K281" s="2" t="s">
        <v>91</v>
      </c>
      <c r="L281" s="50" t="s">
        <v>27</v>
      </c>
      <c r="M281" s="49" t="s">
        <v>858</v>
      </c>
      <c r="N281" s="50" t="s">
        <v>220</v>
      </c>
      <c r="O281" s="50" t="s">
        <v>27</v>
      </c>
      <c r="P281" s="49" t="s">
        <v>153</v>
      </c>
      <c r="Q281" s="49" t="s">
        <v>858</v>
      </c>
      <c r="R281" s="63">
        <v>0</v>
      </c>
      <c r="S281" s="63">
        <v>0</v>
      </c>
      <c r="T281" s="63">
        <v>0</v>
      </c>
      <c r="U281" s="2">
        <v>0</v>
      </c>
      <c r="V281" s="2">
        <v>1</v>
      </c>
      <c r="W281" s="51" t="s">
        <v>859</v>
      </c>
      <c r="X281" s="61"/>
      <c r="Y281" s="61"/>
      <c r="Z281" s="62"/>
    </row>
    <row r="282" spans="1:26" ht="33.75" x14ac:dyDescent="0.2">
      <c r="A282" s="3" t="s">
        <v>86</v>
      </c>
      <c r="B282" s="50" t="s">
        <v>854</v>
      </c>
      <c r="C282" s="50" t="s">
        <v>855</v>
      </c>
      <c r="D282" s="2" t="s">
        <v>856</v>
      </c>
      <c r="E282" s="2" t="s">
        <v>857</v>
      </c>
      <c r="F282" s="54">
        <v>3510548.1</v>
      </c>
      <c r="G282" s="54">
        <v>13000</v>
      </c>
      <c r="H282" s="54">
        <v>0</v>
      </c>
      <c r="I282" s="54">
        <v>0</v>
      </c>
      <c r="J282" s="54">
        <v>3297991.48</v>
      </c>
      <c r="K282" s="2" t="s">
        <v>91</v>
      </c>
      <c r="L282" s="50" t="s">
        <v>95</v>
      </c>
      <c r="M282" s="50" t="s">
        <v>860</v>
      </c>
      <c r="N282" s="50" t="s">
        <v>861</v>
      </c>
      <c r="O282" s="50" t="s">
        <v>95</v>
      </c>
      <c r="P282" s="49" t="s">
        <v>862</v>
      </c>
      <c r="Q282" s="50" t="s">
        <v>860</v>
      </c>
      <c r="R282" s="63">
        <f t="shared" si="12"/>
        <v>100</v>
      </c>
      <c r="S282" s="63">
        <f t="shared" si="13"/>
        <v>0.37031254464224544</v>
      </c>
      <c r="T282" s="63">
        <f t="shared" si="14"/>
        <v>93.945201320557317</v>
      </c>
      <c r="U282" s="2">
        <v>0</v>
      </c>
      <c r="V282" s="2">
        <v>1</v>
      </c>
      <c r="W282" s="51" t="s">
        <v>859</v>
      </c>
      <c r="X282" s="61"/>
      <c r="Y282" s="61"/>
      <c r="Z282" s="62"/>
    </row>
    <row r="283" spans="1:26" ht="33.75" x14ac:dyDescent="0.2">
      <c r="A283" s="3" t="s">
        <v>86</v>
      </c>
      <c r="B283" s="50" t="s">
        <v>854</v>
      </c>
      <c r="C283" s="50" t="s">
        <v>855</v>
      </c>
      <c r="D283" s="2" t="s">
        <v>856</v>
      </c>
      <c r="E283" s="2" t="s">
        <v>857</v>
      </c>
      <c r="F283" s="54">
        <v>877637.06</v>
      </c>
      <c r="G283" s="54">
        <v>1444.45</v>
      </c>
      <c r="H283" s="54">
        <v>0</v>
      </c>
      <c r="I283" s="54">
        <v>0</v>
      </c>
      <c r="J283" s="54">
        <v>366443.5</v>
      </c>
      <c r="K283" s="2" t="s">
        <v>91</v>
      </c>
      <c r="L283" s="50" t="s">
        <v>29</v>
      </c>
      <c r="M283" s="50" t="s">
        <v>863</v>
      </c>
      <c r="N283" s="50" t="s">
        <v>864</v>
      </c>
      <c r="O283" s="50" t="s">
        <v>29</v>
      </c>
      <c r="P283" s="49" t="s">
        <v>865</v>
      </c>
      <c r="Q283" s="50" t="s">
        <v>866</v>
      </c>
      <c r="R283" s="63">
        <f t="shared" si="12"/>
        <v>100</v>
      </c>
      <c r="S283" s="63">
        <f t="shared" si="13"/>
        <v>0.1645839796236499</v>
      </c>
      <c r="T283" s="63">
        <f t="shared" si="14"/>
        <v>41.753421397223129</v>
      </c>
      <c r="U283" s="2">
        <v>0</v>
      </c>
      <c r="V283" s="2">
        <v>1</v>
      </c>
      <c r="W283" s="3">
        <v>2203</v>
      </c>
      <c r="X283" s="61"/>
      <c r="Y283" s="61"/>
      <c r="Z283" s="62"/>
    </row>
    <row r="284" spans="1:26" ht="33.75" x14ac:dyDescent="0.2">
      <c r="A284" s="3" t="s">
        <v>86</v>
      </c>
      <c r="B284" s="50" t="s">
        <v>854</v>
      </c>
      <c r="C284" s="50" t="s">
        <v>855</v>
      </c>
      <c r="D284" s="2" t="s">
        <v>856</v>
      </c>
      <c r="E284" s="2" t="s">
        <v>857</v>
      </c>
      <c r="F284" s="54">
        <v>877637.06</v>
      </c>
      <c r="G284" s="54">
        <v>1444.45</v>
      </c>
      <c r="H284" s="54">
        <v>0</v>
      </c>
      <c r="I284" s="54">
        <v>0</v>
      </c>
      <c r="J284" s="54">
        <v>366443.5</v>
      </c>
      <c r="K284" s="2" t="s">
        <v>91</v>
      </c>
      <c r="L284" s="50" t="s">
        <v>30</v>
      </c>
      <c r="M284" s="50" t="s">
        <v>867</v>
      </c>
      <c r="N284" s="50" t="s">
        <v>868</v>
      </c>
      <c r="O284" s="50" t="s">
        <v>30</v>
      </c>
      <c r="P284" s="49" t="s">
        <v>869</v>
      </c>
      <c r="Q284" s="50" t="s">
        <v>867</v>
      </c>
      <c r="R284" s="63">
        <f t="shared" si="12"/>
        <v>100</v>
      </c>
      <c r="S284" s="63">
        <f t="shared" si="13"/>
        <v>0.1645839796236499</v>
      </c>
      <c r="T284" s="63">
        <f t="shared" si="14"/>
        <v>41.753421397223129</v>
      </c>
      <c r="U284" s="2">
        <v>0</v>
      </c>
      <c r="V284" s="2">
        <v>1</v>
      </c>
      <c r="W284" s="51" t="s">
        <v>859</v>
      </c>
      <c r="X284" s="61"/>
      <c r="Y284" s="61"/>
      <c r="Z284" s="62"/>
    </row>
    <row r="285" spans="1:26" ht="33.75" x14ac:dyDescent="0.2">
      <c r="A285" s="3" t="s">
        <v>86</v>
      </c>
      <c r="B285" s="50" t="s">
        <v>854</v>
      </c>
      <c r="C285" s="50" t="s">
        <v>855</v>
      </c>
      <c r="D285" s="2" t="s">
        <v>856</v>
      </c>
      <c r="E285" s="2" t="s">
        <v>857</v>
      </c>
      <c r="F285" s="54">
        <v>877637.02</v>
      </c>
      <c r="G285" s="54">
        <v>2888.9</v>
      </c>
      <c r="H285" s="54">
        <v>0</v>
      </c>
      <c r="I285" s="54">
        <v>0</v>
      </c>
      <c r="J285" s="54">
        <v>732886.98</v>
      </c>
      <c r="K285" s="2" t="s">
        <v>91</v>
      </c>
      <c r="L285" s="50" t="s">
        <v>29</v>
      </c>
      <c r="M285" s="50" t="s">
        <v>870</v>
      </c>
      <c r="N285" s="50" t="s">
        <v>871</v>
      </c>
      <c r="O285" s="50" t="s">
        <v>29</v>
      </c>
      <c r="P285" s="49" t="s">
        <v>872</v>
      </c>
      <c r="Q285" s="50" t="s">
        <v>873</v>
      </c>
      <c r="R285" s="63">
        <f t="shared" si="12"/>
        <v>100</v>
      </c>
      <c r="S285" s="63">
        <f t="shared" si="13"/>
        <v>0.32916797424976446</v>
      </c>
      <c r="T285" s="63">
        <f t="shared" si="14"/>
        <v>83.506844321585248</v>
      </c>
      <c r="U285" s="2">
        <v>0</v>
      </c>
      <c r="V285" s="2">
        <v>1</v>
      </c>
      <c r="W285" s="3">
        <v>2203</v>
      </c>
      <c r="X285" s="61"/>
      <c r="Y285" s="61"/>
      <c r="Z285" s="62"/>
    </row>
    <row r="286" spans="1:26" ht="33.75" x14ac:dyDescent="0.2">
      <c r="A286" s="3" t="s">
        <v>86</v>
      </c>
      <c r="B286" s="50" t="s">
        <v>854</v>
      </c>
      <c r="C286" s="50" t="s">
        <v>855</v>
      </c>
      <c r="D286" s="2" t="s">
        <v>856</v>
      </c>
      <c r="E286" s="2" t="s">
        <v>857</v>
      </c>
      <c r="F286" s="54">
        <v>438818.51</v>
      </c>
      <c r="G286" s="54">
        <v>1444.45</v>
      </c>
      <c r="H286" s="54">
        <v>0</v>
      </c>
      <c r="I286" s="54">
        <v>0</v>
      </c>
      <c r="J286" s="54">
        <v>366443.49</v>
      </c>
      <c r="K286" s="2" t="s">
        <v>91</v>
      </c>
      <c r="L286" s="50" t="s">
        <v>30</v>
      </c>
      <c r="M286" s="50" t="s">
        <v>874</v>
      </c>
      <c r="N286" s="50" t="s">
        <v>875</v>
      </c>
      <c r="O286" s="50" t="s">
        <v>30</v>
      </c>
      <c r="P286" s="49" t="s">
        <v>876</v>
      </c>
      <c r="Q286" s="50" t="s">
        <v>874</v>
      </c>
      <c r="R286" s="63">
        <f t="shared" si="12"/>
        <v>100</v>
      </c>
      <c r="S286" s="63">
        <f t="shared" si="13"/>
        <v>0.32916797424976446</v>
      </c>
      <c r="T286" s="63">
        <f t="shared" si="14"/>
        <v>83.506844321585248</v>
      </c>
      <c r="U286" s="2">
        <v>0</v>
      </c>
      <c r="V286" s="2">
        <v>1</v>
      </c>
      <c r="W286" s="3">
        <v>2203</v>
      </c>
      <c r="X286" s="61"/>
      <c r="Y286" s="61"/>
      <c r="Z286" s="62"/>
    </row>
    <row r="287" spans="1:26" x14ac:dyDescent="0.2">
      <c r="A287" s="3" t="s">
        <v>86</v>
      </c>
      <c r="B287" s="50" t="s">
        <v>854</v>
      </c>
      <c r="C287" s="50" t="s">
        <v>855</v>
      </c>
      <c r="D287" s="2" t="s">
        <v>856</v>
      </c>
      <c r="E287" s="2" t="s">
        <v>857</v>
      </c>
      <c r="F287" s="54">
        <v>438818.51</v>
      </c>
      <c r="G287" s="54">
        <v>1444.45</v>
      </c>
      <c r="H287" s="54">
        <v>0</v>
      </c>
      <c r="I287" s="54">
        <v>0</v>
      </c>
      <c r="J287" s="54">
        <v>366443.49</v>
      </c>
      <c r="K287" s="2" t="s">
        <v>91</v>
      </c>
      <c r="L287" s="50" t="s">
        <v>30</v>
      </c>
      <c r="M287" s="50" t="s">
        <v>877</v>
      </c>
      <c r="N287" s="50" t="s">
        <v>878</v>
      </c>
      <c r="O287" s="50" t="s">
        <v>30</v>
      </c>
      <c r="P287" s="50" t="s">
        <v>878</v>
      </c>
      <c r="Q287" s="50" t="s">
        <v>877</v>
      </c>
      <c r="R287" s="63">
        <f t="shared" si="12"/>
        <v>100</v>
      </c>
      <c r="S287" s="63">
        <f t="shared" si="13"/>
        <v>0.32916797424976446</v>
      </c>
      <c r="T287" s="63">
        <f t="shared" si="14"/>
        <v>83.506844321585248</v>
      </c>
      <c r="U287" s="2">
        <v>0</v>
      </c>
      <c r="V287" s="2">
        <v>1</v>
      </c>
      <c r="W287" s="3">
        <v>2203</v>
      </c>
      <c r="X287" s="61"/>
      <c r="Y287" s="61"/>
      <c r="Z287" s="62"/>
    </row>
    <row r="288" spans="1:26" ht="33.75" x14ac:dyDescent="0.2">
      <c r="A288" s="3" t="s">
        <v>86</v>
      </c>
      <c r="B288" s="50" t="s">
        <v>854</v>
      </c>
      <c r="C288" s="50" t="s">
        <v>855</v>
      </c>
      <c r="D288" s="2" t="s">
        <v>856</v>
      </c>
      <c r="E288" s="2" t="s">
        <v>857</v>
      </c>
      <c r="F288" s="54">
        <v>877637.02</v>
      </c>
      <c r="G288" s="54">
        <v>2888.8900000000003</v>
      </c>
      <c r="H288" s="54">
        <v>0</v>
      </c>
      <c r="I288" s="54">
        <v>0</v>
      </c>
      <c r="J288" s="54">
        <v>732887</v>
      </c>
      <c r="K288" s="2" t="s">
        <v>91</v>
      </c>
      <c r="L288" s="50" t="s">
        <v>29</v>
      </c>
      <c r="M288" s="50" t="s">
        <v>879</v>
      </c>
      <c r="N288" s="50" t="s">
        <v>880</v>
      </c>
      <c r="O288" s="50" t="s">
        <v>29</v>
      </c>
      <c r="P288" s="49" t="s">
        <v>881</v>
      </c>
      <c r="Q288" s="50" t="s">
        <v>882</v>
      </c>
      <c r="R288" s="63">
        <f t="shared" si="12"/>
        <v>100</v>
      </c>
      <c r="S288" s="63">
        <f t="shared" si="13"/>
        <v>0.32916683482654369</v>
      </c>
      <c r="T288" s="63">
        <f t="shared" si="14"/>
        <v>83.5068466004317</v>
      </c>
      <c r="U288" s="2">
        <v>0</v>
      </c>
      <c r="V288" s="2">
        <v>1</v>
      </c>
      <c r="W288" s="3">
        <v>2203</v>
      </c>
      <c r="X288" s="61"/>
      <c r="Y288" s="61"/>
      <c r="Z288" s="62"/>
    </row>
    <row r="289" spans="1:26" x14ac:dyDescent="0.2">
      <c r="A289" s="3" t="s">
        <v>86</v>
      </c>
      <c r="B289" s="50" t="s">
        <v>854</v>
      </c>
      <c r="C289" s="50" t="s">
        <v>855</v>
      </c>
      <c r="D289" s="2" t="s">
        <v>856</v>
      </c>
      <c r="E289" s="2" t="s">
        <v>857</v>
      </c>
      <c r="F289" s="54">
        <v>438818.51</v>
      </c>
      <c r="G289" s="54">
        <v>1444.45</v>
      </c>
      <c r="H289" s="54">
        <v>0</v>
      </c>
      <c r="I289" s="54">
        <v>0</v>
      </c>
      <c r="J289" s="54">
        <v>366443.5</v>
      </c>
      <c r="K289" s="2" t="s">
        <v>91</v>
      </c>
      <c r="L289" s="50" t="s">
        <v>30</v>
      </c>
      <c r="M289" s="50" t="s">
        <v>883</v>
      </c>
      <c r="N289" s="50" t="s">
        <v>884</v>
      </c>
      <c r="O289" s="50" t="s">
        <v>30</v>
      </c>
      <c r="P289" s="50" t="s">
        <v>884</v>
      </c>
      <c r="Q289" s="50" t="s">
        <v>883</v>
      </c>
      <c r="R289" s="63">
        <f t="shared" si="12"/>
        <v>100</v>
      </c>
      <c r="S289" s="63">
        <f t="shared" si="13"/>
        <v>0.32916797424976446</v>
      </c>
      <c r="T289" s="63">
        <f t="shared" si="14"/>
        <v>83.5068466004317</v>
      </c>
      <c r="U289" s="2">
        <v>0</v>
      </c>
      <c r="V289" s="2">
        <v>1</v>
      </c>
      <c r="W289" s="3">
        <v>2203</v>
      </c>
      <c r="X289" s="61"/>
      <c r="Y289" s="61"/>
      <c r="Z289" s="62"/>
    </row>
    <row r="290" spans="1:26" x14ac:dyDescent="0.2">
      <c r="A290" s="3" t="s">
        <v>86</v>
      </c>
      <c r="B290" s="50" t="s">
        <v>854</v>
      </c>
      <c r="C290" s="50" t="s">
        <v>855</v>
      </c>
      <c r="D290" s="2" t="s">
        <v>856</v>
      </c>
      <c r="E290" s="2" t="s">
        <v>857</v>
      </c>
      <c r="F290" s="54">
        <v>438818.51</v>
      </c>
      <c r="G290" s="54">
        <v>1444.44</v>
      </c>
      <c r="H290" s="54">
        <v>0</v>
      </c>
      <c r="I290" s="54">
        <v>0</v>
      </c>
      <c r="J290" s="54">
        <v>366443.5</v>
      </c>
      <c r="K290" s="2" t="s">
        <v>91</v>
      </c>
      <c r="L290" s="50" t="s">
        <v>30</v>
      </c>
      <c r="M290" s="50" t="s">
        <v>885</v>
      </c>
      <c r="N290" s="50" t="s">
        <v>886</v>
      </c>
      <c r="O290" s="50" t="s">
        <v>30</v>
      </c>
      <c r="P290" s="50" t="s">
        <v>886</v>
      </c>
      <c r="Q290" s="50" t="s">
        <v>885</v>
      </c>
      <c r="R290" s="63">
        <f t="shared" si="12"/>
        <v>100</v>
      </c>
      <c r="S290" s="63">
        <f t="shared" si="13"/>
        <v>0.32916569540332291</v>
      </c>
      <c r="T290" s="63">
        <f t="shared" si="14"/>
        <v>83.5068466004317</v>
      </c>
      <c r="U290" s="2">
        <v>0</v>
      </c>
      <c r="V290" s="2">
        <v>1</v>
      </c>
      <c r="W290" s="3">
        <v>2203</v>
      </c>
      <c r="X290" s="61"/>
      <c r="Y290" s="61"/>
      <c r="Z290" s="62"/>
    </row>
    <row r="291" spans="1:26" x14ac:dyDescent="0.2">
      <c r="A291" s="3" t="s">
        <v>86</v>
      </c>
      <c r="B291" s="50" t="s">
        <v>854</v>
      </c>
      <c r="C291" s="50" t="s">
        <v>855</v>
      </c>
      <c r="D291" s="2" t="s">
        <v>856</v>
      </c>
      <c r="E291" s="2" t="s">
        <v>857</v>
      </c>
      <c r="F291" s="54">
        <v>877637</v>
      </c>
      <c r="G291" s="54">
        <v>5777.76</v>
      </c>
      <c r="H291" s="54">
        <v>0</v>
      </c>
      <c r="I291" s="54">
        <v>0</v>
      </c>
      <c r="J291" s="54">
        <v>1465774</v>
      </c>
      <c r="K291" s="2" t="s">
        <v>91</v>
      </c>
      <c r="L291" s="50" t="s">
        <v>29</v>
      </c>
      <c r="M291" s="50" t="s">
        <v>887</v>
      </c>
      <c r="N291" s="50" t="s">
        <v>888</v>
      </c>
      <c r="O291" s="50" t="s">
        <v>29</v>
      </c>
      <c r="P291" s="50" t="s">
        <v>888</v>
      </c>
      <c r="Q291" s="50" t="s">
        <v>889</v>
      </c>
      <c r="R291" s="63">
        <f t="shared" si="12"/>
        <v>100</v>
      </c>
      <c r="S291" s="63">
        <f t="shared" si="13"/>
        <v>0.65833140580900762</v>
      </c>
      <c r="T291" s="63">
        <f t="shared" si="14"/>
        <v>167.01369700684907</v>
      </c>
      <c r="U291" s="2">
        <v>0</v>
      </c>
      <c r="V291" s="2">
        <v>1</v>
      </c>
      <c r="W291" s="3">
        <v>2203</v>
      </c>
      <c r="X291" s="61"/>
      <c r="Y291" s="61"/>
      <c r="Z291" s="62"/>
    </row>
    <row r="292" spans="1:26" x14ac:dyDescent="0.2">
      <c r="A292" s="3" t="s">
        <v>86</v>
      </c>
      <c r="B292" s="50" t="s">
        <v>854</v>
      </c>
      <c r="C292" s="50" t="s">
        <v>855</v>
      </c>
      <c r="D292" s="2" t="s">
        <v>856</v>
      </c>
      <c r="E292" s="2" t="s">
        <v>857</v>
      </c>
      <c r="F292" s="54">
        <v>219409.25</v>
      </c>
      <c r="G292" s="54">
        <v>1444.44</v>
      </c>
      <c r="H292" s="54">
        <v>0</v>
      </c>
      <c r="I292" s="54">
        <v>0</v>
      </c>
      <c r="J292" s="54">
        <v>366443.5</v>
      </c>
      <c r="K292" s="2" t="s">
        <v>91</v>
      </c>
      <c r="L292" s="50" t="s">
        <v>30</v>
      </c>
      <c r="M292" s="50" t="s">
        <v>890</v>
      </c>
      <c r="N292" s="50" t="s">
        <v>891</v>
      </c>
      <c r="O292" s="50" t="s">
        <v>30</v>
      </c>
      <c r="P292" s="50" t="s">
        <v>891</v>
      </c>
      <c r="Q292" s="50" t="s">
        <v>890</v>
      </c>
      <c r="R292" s="63">
        <f t="shared" si="12"/>
        <v>100</v>
      </c>
      <c r="S292" s="63">
        <f t="shared" si="13"/>
        <v>0.65833140580900762</v>
      </c>
      <c r="T292" s="63">
        <f t="shared" si="14"/>
        <v>167.01369700684907</v>
      </c>
      <c r="U292" s="2">
        <v>0</v>
      </c>
      <c r="V292" s="2">
        <v>1</v>
      </c>
      <c r="W292" s="3">
        <v>2203</v>
      </c>
      <c r="X292" s="61"/>
      <c r="Y292" s="61"/>
      <c r="Z292" s="62"/>
    </row>
    <row r="293" spans="1:26" x14ac:dyDescent="0.2">
      <c r="A293" s="3" t="s">
        <v>86</v>
      </c>
      <c r="B293" s="50" t="s">
        <v>854</v>
      </c>
      <c r="C293" s="50" t="s">
        <v>855</v>
      </c>
      <c r="D293" s="2" t="s">
        <v>856</v>
      </c>
      <c r="E293" s="2" t="s">
        <v>857</v>
      </c>
      <c r="F293" s="54">
        <v>219409.25</v>
      </c>
      <c r="G293" s="54">
        <v>1444.44</v>
      </c>
      <c r="H293" s="54">
        <v>0</v>
      </c>
      <c r="I293" s="54">
        <v>0</v>
      </c>
      <c r="J293" s="54">
        <v>366443.5</v>
      </c>
      <c r="K293" s="2" t="s">
        <v>91</v>
      </c>
      <c r="L293" s="50" t="s">
        <v>30</v>
      </c>
      <c r="M293" s="50" t="s">
        <v>892</v>
      </c>
      <c r="N293" s="50" t="s">
        <v>893</v>
      </c>
      <c r="O293" s="50" t="s">
        <v>30</v>
      </c>
      <c r="P293" s="50" t="s">
        <v>893</v>
      </c>
      <c r="Q293" s="50" t="s">
        <v>892</v>
      </c>
      <c r="R293" s="63">
        <f t="shared" si="12"/>
        <v>100</v>
      </c>
      <c r="S293" s="63">
        <f t="shared" si="13"/>
        <v>0.65833140580900762</v>
      </c>
      <c r="T293" s="63">
        <f t="shared" si="14"/>
        <v>167.01369700684907</v>
      </c>
      <c r="U293" s="2">
        <v>0</v>
      </c>
      <c r="V293" s="2">
        <v>1</v>
      </c>
      <c r="W293" s="3">
        <v>2203</v>
      </c>
      <c r="X293" s="61"/>
      <c r="Y293" s="61"/>
      <c r="Z293" s="62"/>
    </row>
    <row r="294" spans="1:26" x14ac:dyDescent="0.2">
      <c r="A294" s="3" t="s">
        <v>86</v>
      </c>
      <c r="B294" s="50" t="s">
        <v>854</v>
      </c>
      <c r="C294" s="50" t="s">
        <v>855</v>
      </c>
      <c r="D294" s="2" t="s">
        <v>856</v>
      </c>
      <c r="E294" s="2" t="s">
        <v>857</v>
      </c>
      <c r="F294" s="54">
        <v>219409.25</v>
      </c>
      <c r="G294" s="54">
        <v>1444.44</v>
      </c>
      <c r="H294" s="54">
        <v>0</v>
      </c>
      <c r="I294" s="54">
        <v>0</v>
      </c>
      <c r="J294" s="54">
        <v>366443.5</v>
      </c>
      <c r="K294" s="2" t="s">
        <v>91</v>
      </c>
      <c r="L294" s="50" t="s">
        <v>30</v>
      </c>
      <c r="M294" s="50" t="s">
        <v>894</v>
      </c>
      <c r="N294" s="50" t="s">
        <v>895</v>
      </c>
      <c r="O294" s="50" t="s">
        <v>30</v>
      </c>
      <c r="P294" s="50" t="s">
        <v>895</v>
      </c>
      <c r="Q294" s="50" t="s">
        <v>894</v>
      </c>
      <c r="R294" s="63">
        <f t="shared" si="12"/>
        <v>100</v>
      </c>
      <c r="S294" s="63">
        <f t="shared" si="13"/>
        <v>0.65833140580900762</v>
      </c>
      <c r="T294" s="63">
        <f t="shared" si="14"/>
        <v>167.01369700684907</v>
      </c>
      <c r="U294" s="2">
        <v>0</v>
      </c>
      <c r="V294" s="2">
        <v>1</v>
      </c>
      <c r="W294" s="3">
        <v>2203</v>
      </c>
      <c r="X294" s="61"/>
      <c r="Y294" s="61"/>
      <c r="Z294" s="62"/>
    </row>
    <row r="295" spans="1:26" x14ac:dyDescent="0.2">
      <c r="A295" s="3" t="s">
        <v>86</v>
      </c>
      <c r="B295" s="50" t="s">
        <v>854</v>
      </c>
      <c r="C295" s="50" t="s">
        <v>855</v>
      </c>
      <c r="D295" s="2" t="s">
        <v>856</v>
      </c>
      <c r="E295" s="2" t="s">
        <v>857</v>
      </c>
      <c r="F295" s="54">
        <v>219409.25</v>
      </c>
      <c r="G295" s="54">
        <v>1444.44</v>
      </c>
      <c r="H295" s="54">
        <v>0</v>
      </c>
      <c r="I295" s="54">
        <v>0</v>
      </c>
      <c r="J295" s="54">
        <v>366443.5</v>
      </c>
      <c r="K295" s="2" t="s">
        <v>91</v>
      </c>
      <c r="L295" s="50" t="s">
        <v>30</v>
      </c>
      <c r="M295" s="50" t="s">
        <v>896</v>
      </c>
      <c r="N295" s="50" t="s">
        <v>875</v>
      </c>
      <c r="O295" s="50" t="s">
        <v>30</v>
      </c>
      <c r="P295" s="50" t="s">
        <v>875</v>
      </c>
      <c r="Q295" s="50" t="s">
        <v>896</v>
      </c>
      <c r="R295" s="63">
        <f t="shared" si="12"/>
        <v>100</v>
      </c>
      <c r="S295" s="63">
        <f t="shared" si="13"/>
        <v>0.65833140580900762</v>
      </c>
      <c r="T295" s="63">
        <f t="shared" si="14"/>
        <v>167.01369700684907</v>
      </c>
      <c r="U295" s="2">
        <v>0</v>
      </c>
      <c r="V295" s="2">
        <v>1</v>
      </c>
      <c r="W295" s="3">
        <v>2203</v>
      </c>
      <c r="X295" s="61"/>
      <c r="Y295" s="61"/>
      <c r="Z295" s="62"/>
    </row>
    <row r="296" spans="1:26" x14ac:dyDescent="0.2">
      <c r="A296" s="3" t="s">
        <v>86</v>
      </c>
      <c r="B296" s="50" t="s">
        <v>897</v>
      </c>
      <c r="C296" s="50" t="s">
        <v>898</v>
      </c>
      <c r="D296" s="2" t="s">
        <v>899</v>
      </c>
      <c r="E296" s="2" t="s">
        <v>900</v>
      </c>
      <c r="F296" s="54">
        <v>485234.6</v>
      </c>
      <c r="G296" s="54">
        <v>0</v>
      </c>
      <c r="H296" s="54">
        <v>0</v>
      </c>
      <c r="I296" s="54">
        <v>0</v>
      </c>
      <c r="J296" s="54">
        <v>478712.1</v>
      </c>
      <c r="K296" s="2" t="s">
        <v>91</v>
      </c>
      <c r="L296" s="50" t="s">
        <v>27</v>
      </c>
      <c r="M296" s="50" t="s">
        <v>901</v>
      </c>
      <c r="N296" s="50" t="s">
        <v>902</v>
      </c>
      <c r="O296" s="50" t="s">
        <v>27</v>
      </c>
      <c r="P296" s="50" t="s">
        <v>220</v>
      </c>
      <c r="Q296" s="50" t="s">
        <v>903</v>
      </c>
      <c r="R296" s="63">
        <v>0</v>
      </c>
      <c r="S296" s="63">
        <v>0</v>
      </c>
      <c r="T296" s="63">
        <v>0</v>
      </c>
      <c r="U296" s="2">
        <v>0</v>
      </c>
      <c r="V296" s="2">
        <v>1</v>
      </c>
      <c r="W296" s="3">
        <v>2204</v>
      </c>
      <c r="X296" s="61"/>
      <c r="Y296" s="61"/>
      <c r="Z296" s="62"/>
    </row>
    <row r="297" spans="1:26" x14ac:dyDescent="0.2">
      <c r="A297" s="3" t="s">
        <v>86</v>
      </c>
      <c r="B297" s="50" t="s">
        <v>897</v>
      </c>
      <c r="C297" s="50" t="s">
        <v>898</v>
      </c>
      <c r="D297" s="2" t="s">
        <v>899</v>
      </c>
      <c r="E297" s="2" t="s">
        <v>900</v>
      </c>
      <c r="F297" s="54">
        <v>485234.6</v>
      </c>
      <c r="G297" s="54">
        <v>0</v>
      </c>
      <c r="H297" s="54">
        <v>0</v>
      </c>
      <c r="I297" s="54">
        <v>0</v>
      </c>
      <c r="J297" s="54">
        <v>478712.1</v>
      </c>
      <c r="K297" s="2" t="s">
        <v>91</v>
      </c>
      <c r="L297" s="50" t="s">
        <v>95</v>
      </c>
      <c r="M297" s="50" t="s">
        <v>904</v>
      </c>
      <c r="N297" s="50" t="s">
        <v>589</v>
      </c>
      <c r="O297" s="50" t="s">
        <v>95</v>
      </c>
      <c r="P297" s="50" t="s">
        <v>905</v>
      </c>
      <c r="Q297" s="50" t="s">
        <v>904</v>
      </c>
      <c r="R297" s="63">
        <f t="shared" si="12"/>
        <v>100</v>
      </c>
      <c r="S297" s="63">
        <f t="shared" si="13"/>
        <v>0</v>
      </c>
      <c r="T297" s="63">
        <f t="shared" si="14"/>
        <v>98.655804841616828</v>
      </c>
      <c r="U297" s="2">
        <v>0</v>
      </c>
      <c r="V297" s="2">
        <v>1</v>
      </c>
      <c r="W297" s="3">
        <v>2204</v>
      </c>
      <c r="X297" s="61"/>
      <c r="Y297" s="61"/>
      <c r="Z297" s="62"/>
    </row>
    <row r="298" spans="1:26" x14ac:dyDescent="0.2">
      <c r="A298" s="3" t="s">
        <v>86</v>
      </c>
      <c r="B298" s="50" t="s">
        <v>897</v>
      </c>
      <c r="C298" s="50" t="s">
        <v>898</v>
      </c>
      <c r="D298" s="2" t="s">
        <v>899</v>
      </c>
      <c r="E298" s="2" t="s">
        <v>900</v>
      </c>
      <c r="F298" s="54">
        <v>257606.1</v>
      </c>
      <c r="G298" s="54">
        <v>0</v>
      </c>
      <c r="H298" s="54">
        <v>0</v>
      </c>
      <c r="I298" s="54">
        <v>0</v>
      </c>
      <c r="J298" s="54">
        <v>191484.84999999998</v>
      </c>
      <c r="K298" s="2" t="s">
        <v>91</v>
      </c>
      <c r="L298" s="50" t="s">
        <v>29</v>
      </c>
      <c r="M298" s="50" t="s">
        <v>906</v>
      </c>
      <c r="N298" s="50" t="s">
        <v>907</v>
      </c>
      <c r="O298" s="50" t="s">
        <v>29</v>
      </c>
      <c r="P298" s="50" t="s">
        <v>908</v>
      </c>
      <c r="Q298" s="50" t="s">
        <v>909</v>
      </c>
      <c r="R298" s="63">
        <f t="shared" si="12"/>
        <v>100</v>
      </c>
      <c r="S298" s="63">
        <f t="shared" si="13"/>
        <v>0</v>
      </c>
      <c r="T298" s="63">
        <f t="shared" si="14"/>
        <v>74.332420699665107</v>
      </c>
      <c r="U298" s="2">
        <v>0</v>
      </c>
      <c r="V298" s="2">
        <v>1</v>
      </c>
      <c r="W298" s="3">
        <v>2204</v>
      </c>
      <c r="X298" s="61"/>
      <c r="Y298" s="61"/>
      <c r="Z298" s="62"/>
    </row>
    <row r="299" spans="1:26" x14ac:dyDescent="0.2">
      <c r="A299" s="3" t="s">
        <v>86</v>
      </c>
      <c r="B299" s="50" t="s">
        <v>897</v>
      </c>
      <c r="C299" s="50" t="s">
        <v>898</v>
      </c>
      <c r="D299" s="2" t="s">
        <v>899</v>
      </c>
      <c r="E299" s="2" t="s">
        <v>900</v>
      </c>
      <c r="F299" s="54">
        <v>128802.05</v>
      </c>
      <c r="G299" s="54">
        <v>0</v>
      </c>
      <c r="H299" s="54">
        <v>0</v>
      </c>
      <c r="I299" s="54">
        <v>0</v>
      </c>
      <c r="J299" s="54">
        <v>95742.43</v>
      </c>
      <c r="K299" s="2" t="s">
        <v>91</v>
      </c>
      <c r="L299" s="50" t="s">
        <v>30</v>
      </c>
      <c r="M299" s="50" t="s">
        <v>910</v>
      </c>
      <c r="N299" s="50" t="s">
        <v>911</v>
      </c>
      <c r="O299" s="50" t="s">
        <v>30</v>
      </c>
      <c r="P299" s="50" t="s">
        <v>911</v>
      </c>
      <c r="Q299" s="50" t="s">
        <v>910</v>
      </c>
      <c r="R299" s="63">
        <f t="shared" si="12"/>
        <v>100</v>
      </c>
      <c r="S299" s="63">
        <f t="shared" si="13"/>
        <v>0</v>
      </c>
      <c r="T299" s="63">
        <f t="shared" si="14"/>
        <v>74.333001687473129</v>
      </c>
      <c r="U299" s="2">
        <v>0</v>
      </c>
      <c r="V299" s="2">
        <v>1</v>
      </c>
      <c r="W299" s="3">
        <v>2204</v>
      </c>
      <c r="X299" s="61"/>
      <c r="Y299" s="61"/>
      <c r="Z299" s="62"/>
    </row>
    <row r="300" spans="1:26" x14ac:dyDescent="0.2">
      <c r="A300" s="3" t="s">
        <v>86</v>
      </c>
      <c r="B300" s="50" t="s">
        <v>897</v>
      </c>
      <c r="C300" s="50" t="s">
        <v>898</v>
      </c>
      <c r="D300" s="2" t="s">
        <v>899</v>
      </c>
      <c r="E300" s="2" t="s">
        <v>900</v>
      </c>
      <c r="F300" s="54">
        <v>128804.05</v>
      </c>
      <c r="G300" s="54">
        <v>0</v>
      </c>
      <c r="H300" s="54">
        <v>0</v>
      </c>
      <c r="I300" s="54">
        <v>0</v>
      </c>
      <c r="J300" s="54">
        <v>95742.42</v>
      </c>
      <c r="K300" s="2" t="s">
        <v>91</v>
      </c>
      <c r="L300" s="50" t="s">
        <v>30</v>
      </c>
      <c r="M300" s="50" t="s">
        <v>912</v>
      </c>
      <c r="N300" s="50" t="s">
        <v>911</v>
      </c>
      <c r="O300" s="50" t="s">
        <v>30</v>
      </c>
      <c r="P300" s="50" t="s">
        <v>911</v>
      </c>
      <c r="Q300" s="50" t="s">
        <v>912</v>
      </c>
      <c r="R300" s="63">
        <f t="shared" si="12"/>
        <v>100</v>
      </c>
      <c r="S300" s="63">
        <f t="shared" si="13"/>
        <v>0</v>
      </c>
      <c r="T300" s="63">
        <f t="shared" si="14"/>
        <v>74.331839720878335</v>
      </c>
      <c r="U300" s="2">
        <v>0</v>
      </c>
      <c r="V300" s="2">
        <v>1</v>
      </c>
      <c r="W300" s="3">
        <v>2204</v>
      </c>
      <c r="X300" s="61"/>
      <c r="Y300" s="61"/>
      <c r="Z300" s="62"/>
    </row>
    <row r="301" spans="1:26" x14ac:dyDescent="0.2">
      <c r="A301" s="3" t="s">
        <v>86</v>
      </c>
      <c r="B301" s="50" t="s">
        <v>897</v>
      </c>
      <c r="C301" s="50" t="s">
        <v>898</v>
      </c>
      <c r="D301" s="2" t="s">
        <v>899</v>
      </c>
      <c r="E301" s="2" t="s">
        <v>900</v>
      </c>
      <c r="F301" s="54">
        <v>164164.07999999999</v>
      </c>
      <c r="G301" s="54">
        <v>0</v>
      </c>
      <c r="H301" s="54">
        <v>0</v>
      </c>
      <c r="I301" s="54">
        <v>0</v>
      </c>
      <c r="J301" s="54">
        <v>191484.83000000002</v>
      </c>
      <c r="K301" s="2" t="s">
        <v>91</v>
      </c>
      <c r="L301" s="50" t="s">
        <v>29</v>
      </c>
      <c r="M301" s="50" t="s">
        <v>913</v>
      </c>
      <c r="N301" s="50" t="s">
        <v>914</v>
      </c>
      <c r="O301" s="50" t="s">
        <v>29</v>
      </c>
      <c r="P301" s="50" t="s">
        <v>911</v>
      </c>
      <c r="Q301" s="50" t="s">
        <v>915</v>
      </c>
      <c r="R301" s="63">
        <f t="shared" si="12"/>
        <v>100</v>
      </c>
      <c r="S301" s="63">
        <f t="shared" si="13"/>
        <v>0</v>
      </c>
      <c r="T301" s="63">
        <f t="shared" si="14"/>
        <v>116.64234344078194</v>
      </c>
      <c r="U301" s="2">
        <v>0</v>
      </c>
      <c r="V301" s="2">
        <v>1</v>
      </c>
      <c r="W301" s="3">
        <v>2204</v>
      </c>
      <c r="X301" s="61"/>
      <c r="Y301" s="61"/>
      <c r="Z301" s="62"/>
    </row>
    <row r="302" spans="1:26" x14ac:dyDescent="0.2">
      <c r="A302" s="3" t="s">
        <v>86</v>
      </c>
      <c r="B302" s="50" t="s">
        <v>897</v>
      </c>
      <c r="C302" s="50" t="s">
        <v>898</v>
      </c>
      <c r="D302" s="2" t="s">
        <v>899</v>
      </c>
      <c r="E302" s="2" t="s">
        <v>900</v>
      </c>
      <c r="F302" s="54">
        <v>82083.039999999994</v>
      </c>
      <c r="G302" s="54">
        <v>0</v>
      </c>
      <c r="H302" s="54">
        <v>0</v>
      </c>
      <c r="I302" s="54">
        <v>0</v>
      </c>
      <c r="J302" s="54">
        <v>95742.41</v>
      </c>
      <c r="K302" s="2" t="s">
        <v>91</v>
      </c>
      <c r="L302" s="50" t="s">
        <v>30</v>
      </c>
      <c r="M302" s="50" t="s">
        <v>916</v>
      </c>
      <c r="N302" s="50" t="s">
        <v>911</v>
      </c>
      <c r="O302" s="50" t="s">
        <v>30</v>
      </c>
      <c r="P302" s="50" t="s">
        <v>911</v>
      </c>
      <c r="Q302" s="50" t="s">
        <v>916</v>
      </c>
      <c r="R302" s="63">
        <f t="shared" si="12"/>
        <v>100</v>
      </c>
      <c r="S302" s="63">
        <f t="shared" si="13"/>
        <v>0</v>
      </c>
      <c r="T302" s="63">
        <f t="shared" si="14"/>
        <v>116.64091632083804</v>
      </c>
      <c r="U302" s="2">
        <v>0</v>
      </c>
      <c r="V302" s="2">
        <v>1</v>
      </c>
      <c r="W302" s="3">
        <v>2204</v>
      </c>
      <c r="X302" s="61"/>
      <c r="Y302" s="61"/>
      <c r="Z302" s="62"/>
    </row>
    <row r="303" spans="1:26" x14ac:dyDescent="0.2">
      <c r="A303" s="3" t="s">
        <v>86</v>
      </c>
      <c r="B303" s="50" t="s">
        <v>897</v>
      </c>
      <c r="C303" s="50" t="s">
        <v>898</v>
      </c>
      <c r="D303" s="2" t="s">
        <v>899</v>
      </c>
      <c r="E303" s="2" t="s">
        <v>900</v>
      </c>
      <c r="F303" s="54">
        <v>82081.039999999994</v>
      </c>
      <c r="G303" s="54">
        <v>0</v>
      </c>
      <c r="H303" s="54">
        <v>0</v>
      </c>
      <c r="I303" s="54">
        <v>0</v>
      </c>
      <c r="J303" s="54">
        <v>95742.42</v>
      </c>
      <c r="K303" s="2" t="s">
        <v>91</v>
      </c>
      <c r="L303" s="50" t="s">
        <v>30</v>
      </c>
      <c r="M303" s="50" t="s">
        <v>917</v>
      </c>
      <c r="N303" s="50" t="s">
        <v>918</v>
      </c>
      <c r="O303" s="50" t="s">
        <v>30</v>
      </c>
      <c r="P303" s="50" t="s">
        <v>918</v>
      </c>
      <c r="Q303" s="50" t="s">
        <v>917</v>
      </c>
      <c r="R303" s="63">
        <f t="shared" si="12"/>
        <v>100</v>
      </c>
      <c r="S303" s="63">
        <f t="shared" si="13"/>
        <v>0</v>
      </c>
      <c r="T303" s="63">
        <f t="shared" si="14"/>
        <v>116.64377059549929</v>
      </c>
      <c r="U303" s="2">
        <v>0</v>
      </c>
      <c r="V303" s="2">
        <v>1</v>
      </c>
      <c r="W303" s="3">
        <v>2204</v>
      </c>
      <c r="X303" s="61"/>
      <c r="Y303" s="61"/>
      <c r="Z303" s="62"/>
    </row>
    <row r="304" spans="1:26" x14ac:dyDescent="0.2">
      <c r="A304" s="3" t="s">
        <v>86</v>
      </c>
      <c r="B304" s="50" t="s">
        <v>897</v>
      </c>
      <c r="C304" s="50" t="s">
        <v>898</v>
      </c>
      <c r="D304" s="2" t="s">
        <v>899</v>
      </c>
      <c r="E304" s="2" t="s">
        <v>900</v>
      </c>
      <c r="F304" s="54">
        <v>63464.42</v>
      </c>
      <c r="G304" s="54">
        <v>0</v>
      </c>
      <c r="H304" s="54">
        <v>0</v>
      </c>
      <c r="I304" s="54">
        <v>0</v>
      </c>
      <c r="J304" s="54">
        <v>95742.42</v>
      </c>
      <c r="K304" s="2" t="s">
        <v>91</v>
      </c>
      <c r="L304" s="50" t="s">
        <v>29</v>
      </c>
      <c r="M304" s="50" t="s">
        <v>919</v>
      </c>
      <c r="N304" s="50" t="s">
        <v>914</v>
      </c>
      <c r="O304" s="50" t="s">
        <v>29</v>
      </c>
      <c r="P304" s="50" t="s">
        <v>911</v>
      </c>
      <c r="Q304" s="50" t="s">
        <v>920</v>
      </c>
      <c r="R304" s="63">
        <f t="shared" si="12"/>
        <v>100</v>
      </c>
      <c r="S304" s="63">
        <f t="shared" si="13"/>
        <v>0</v>
      </c>
      <c r="T304" s="63">
        <f t="shared" si="14"/>
        <v>150.85999367834765</v>
      </c>
      <c r="U304" s="2">
        <v>0</v>
      </c>
      <c r="V304" s="2">
        <v>1</v>
      </c>
      <c r="W304" s="3">
        <v>2204</v>
      </c>
      <c r="X304" s="61"/>
      <c r="Y304" s="61"/>
      <c r="Z304" s="62"/>
    </row>
    <row r="305" spans="1:26" x14ac:dyDescent="0.2">
      <c r="A305" s="3" t="s">
        <v>86</v>
      </c>
      <c r="B305" s="50" t="s">
        <v>897</v>
      </c>
      <c r="C305" s="50" t="s">
        <v>898</v>
      </c>
      <c r="D305" s="2" t="s">
        <v>899</v>
      </c>
      <c r="E305" s="2" t="s">
        <v>900</v>
      </c>
      <c r="F305" s="54">
        <v>63464.42</v>
      </c>
      <c r="G305" s="54">
        <v>0</v>
      </c>
      <c r="H305" s="54">
        <v>0</v>
      </c>
      <c r="I305" s="54">
        <v>0</v>
      </c>
      <c r="J305" s="54">
        <v>95742.42</v>
      </c>
      <c r="K305" s="2" t="s">
        <v>91</v>
      </c>
      <c r="L305" s="50" t="s">
        <v>30</v>
      </c>
      <c r="M305" s="50" t="s">
        <v>921</v>
      </c>
      <c r="N305" s="50" t="s">
        <v>911</v>
      </c>
      <c r="O305" s="50" t="s">
        <v>30</v>
      </c>
      <c r="P305" s="50" t="s">
        <v>911</v>
      </c>
      <c r="Q305" s="50" t="s">
        <v>921</v>
      </c>
      <c r="R305" s="63">
        <f t="shared" si="12"/>
        <v>100</v>
      </c>
      <c r="S305" s="63">
        <f t="shared" si="13"/>
        <v>0</v>
      </c>
      <c r="T305" s="63">
        <f t="shared" si="14"/>
        <v>150.85999367834765</v>
      </c>
      <c r="U305" s="2">
        <v>0</v>
      </c>
      <c r="V305" s="2">
        <v>1</v>
      </c>
      <c r="W305" s="3">
        <v>2204</v>
      </c>
      <c r="X305" s="61"/>
      <c r="Y305" s="61"/>
      <c r="Z305" s="62"/>
    </row>
    <row r="306" spans="1:26" x14ac:dyDescent="0.2">
      <c r="A306" s="3" t="s">
        <v>86</v>
      </c>
      <c r="B306" s="50" t="s">
        <v>922</v>
      </c>
      <c r="C306" s="50" t="s">
        <v>923</v>
      </c>
      <c r="D306" s="2" t="s">
        <v>924</v>
      </c>
      <c r="E306" s="2" t="s">
        <v>925</v>
      </c>
      <c r="F306" s="54">
        <v>2883281.1</v>
      </c>
      <c r="G306" s="54">
        <v>-714285.71</v>
      </c>
      <c r="H306" s="54">
        <v>0</v>
      </c>
      <c r="I306" s="54">
        <v>0</v>
      </c>
      <c r="J306" s="54">
        <v>1682908.21</v>
      </c>
      <c r="K306" s="2" t="s">
        <v>91</v>
      </c>
      <c r="L306" s="50" t="s">
        <v>27</v>
      </c>
      <c r="M306" s="50" t="s">
        <v>926</v>
      </c>
      <c r="N306" s="50" t="s">
        <v>927</v>
      </c>
      <c r="O306" s="50" t="s">
        <v>27</v>
      </c>
      <c r="P306" s="50" t="s">
        <v>220</v>
      </c>
      <c r="Q306" s="50" t="s">
        <v>928</v>
      </c>
      <c r="R306" s="63">
        <v>0</v>
      </c>
      <c r="S306" s="63">
        <v>0</v>
      </c>
      <c r="T306" s="63">
        <v>0</v>
      </c>
      <c r="U306" s="2">
        <v>0</v>
      </c>
      <c r="V306" s="2">
        <v>1</v>
      </c>
      <c r="W306" s="3">
        <v>2206</v>
      </c>
      <c r="X306" s="61"/>
      <c r="Y306" s="61"/>
      <c r="Z306" s="62"/>
    </row>
    <row r="307" spans="1:26" ht="33.75" x14ac:dyDescent="0.2">
      <c r="A307" s="3" t="s">
        <v>86</v>
      </c>
      <c r="B307" s="50" t="s">
        <v>922</v>
      </c>
      <c r="C307" s="50" t="s">
        <v>923</v>
      </c>
      <c r="D307" s="2" t="s">
        <v>924</v>
      </c>
      <c r="E307" s="2" t="s">
        <v>925</v>
      </c>
      <c r="F307" s="54">
        <v>2883281.1</v>
      </c>
      <c r="G307" s="54">
        <v>-714285.71</v>
      </c>
      <c r="H307" s="54">
        <v>0</v>
      </c>
      <c r="I307" s="54">
        <v>0</v>
      </c>
      <c r="J307" s="54">
        <v>1682908.21</v>
      </c>
      <c r="K307" s="2" t="s">
        <v>91</v>
      </c>
      <c r="L307" s="50" t="s">
        <v>95</v>
      </c>
      <c r="M307" s="50" t="s">
        <v>929</v>
      </c>
      <c r="N307" s="49" t="s">
        <v>930</v>
      </c>
      <c r="O307" s="50" t="s">
        <v>95</v>
      </c>
      <c r="P307" s="49" t="s">
        <v>930</v>
      </c>
      <c r="Q307" s="50" t="s">
        <v>929</v>
      </c>
      <c r="R307" s="63">
        <f t="shared" si="12"/>
        <v>100</v>
      </c>
      <c r="S307" s="63">
        <f t="shared" si="13"/>
        <v>-24.773363582205008</v>
      </c>
      <c r="T307" s="63">
        <f t="shared" si="14"/>
        <v>58.367816096737847</v>
      </c>
      <c r="U307" s="2">
        <v>0</v>
      </c>
      <c r="V307" s="2">
        <v>1</v>
      </c>
      <c r="W307" s="3">
        <v>2206</v>
      </c>
      <c r="X307" s="61"/>
      <c r="Y307" s="61"/>
      <c r="Z307" s="62"/>
    </row>
    <row r="308" spans="1:26" ht="45" x14ac:dyDescent="0.2">
      <c r="A308" s="3" t="s">
        <v>86</v>
      </c>
      <c r="B308" s="50" t="s">
        <v>922</v>
      </c>
      <c r="C308" s="50" t="s">
        <v>923</v>
      </c>
      <c r="D308" s="2" t="s">
        <v>924</v>
      </c>
      <c r="E308" s="2" t="s">
        <v>925</v>
      </c>
      <c r="F308" s="54">
        <v>720835.34</v>
      </c>
      <c r="G308" s="54">
        <v>-194805.21</v>
      </c>
      <c r="H308" s="54">
        <v>0</v>
      </c>
      <c r="I308" s="54">
        <v>0</v>
      </c>
      <c r="J308" s="54">
        <v>458974.97</v>
      </c>
      <c r="K308" s="2" t="s">
        <v>91</v>
      </c>
      <c r="L308" s="50" t="s">
        <v>29</v>
      </c>
      <c r="M308" s="49" t="s">
        <v>931</v>
      </c>
      <c r="N308" s="49" t="s">
        <v>932</v>
      </c>
      <c r="O308" s="50" t="s">
        <v>29</v>
      </c>
      <c r="P308" s="49" t="s">
        <v>933</v>
      </c>
      <c r="Q308" s="49" t="s">
        <v>934</v>
      </c>
      <c r="R308" s="63">
        <f t="shared" si="12"/>
        <v>100</v>
      </c>
      <c r="S308" s="63">
        <f t="shared" si="13"/>
        <v>-27.024924998821508</v>
      </c>
      <c r="T308" s="63">
        <f t="shared" si="14"/>
        <v>63.672650955209832</v>
      </c>
      <c r="U308" s="2">
        <v>0</v>
      </c>
      <c r="V308" s="2">
        <v>1</v>
      </c>
      <c r="W308" s="3">
        <v>2206</v>
      </c>
      <c r="X308" s="61"/>
      <c r="Y308" s="61"/>
      <c r="Z308" s="62"/>
    </row>
    <row r="309" spans="1:26" ht="56.25" x14ac:dyDescent="0.2">
      <c r="A309" s="3" t="s">
        <v>86</v>
      </c>
      <c r="B309" s="50" t="s">
        <v>922</v>
      </c>
      <c r="C309" s="50" t="s">
        <v>923</v>
      </c>
      <c r="D309" s="2" t="s">
        <v>924</v>
      </c>
      <c r="E309" s="2" t="s">
        <v>925</v>
      </c>
      <c r="F309" s="54">
        <v>240291.84</v>
      </c>
      <c r="G309" s="54">
        <v>-64935.07</v>
      </c>
      <c r="H309" s="54">
        <v>0</v>
      </c>
      <c r="I309" s="54">
        <v>0</v>
      </c>
      <c r="J309" s="54">
        <v>152991.65</v>
      </c>
      <c r="K309" s="2" t="s">
        <v>91</v>
      </c>
      <c r="L309" s="50" t="s">
        <v>30</v>
      </c>
      <c r="M309" s="49" t="s">
        <v>935</v>
      </c>
      <c r="N309" s="49" t="s">
        <v>936</v>
      </c>
      <c r="O309" s="50" t="s">
        <v>30</v>
      </c>
      <c r="P309" s="49" t="s">
        <v>937</v>
      </c>
      <c r="Q309" s="49" t="s">
        <v>935</v>
      </c>
      <c r="R309" s="63">
        <f t="shared" si="12"/>
        <v>100</v>
      </c>
      <c r="S309" s="63">
        <f t="shared" si="13"/>
        <v>-27.023418689540186</v>
      </c>
      <c r="T309" s="63">
        <f t="shared" si="14"/>
        <v>63.669099208695556</v>
      </c>
      <c r="U309" s="2">
        <v>0</v>
      </c>
      <c r="V309" s="2">
        <v>1</v>
      </c>
      <c r="W309" s="3">
        <v>2206</v>
      </c>
      <c r="X309" s="61"/>
      <c r="Y309" s="61"/>
      <c r="Z309" s="62"/>
    </row>
    <row r="310" spans="1:26" ht="33.75" x14ac:dyDescent="0.2">
      <c r="A310" s="3" t="s">
        <v>86</v>
      </c>
      <c r="B310" s="50" t="s">
        <v>922</v>
      </c>
      <c r="C310" s="50" t="s">
        <v>923</v>
      </c>
      <c r="D310" s="2" t="s">
        <v>924</v>
      </c>
      <c r="E310" s="2" t="s">
        <v>925</v>
      </c>
      <c r="F310" s="54">
        <v>240271.75</v>
      </c>
      <c r="G310" s="54">
        <v>-64935.07</v>
      </c>
      <c r="H310" s="54">
        <v>0</v>
      </c>
      <c r="I310" s="54">
        <v>0</v>
      </c>
      <c r="J310" s="54">
        <v>152991.66</v>
      </c>
      <c r="K310" s="2" t="s">
        <v>91</v>
      </c>
      <c r="L310" s="50" t="s">
        <v>30</v>
      </c>
      <c r="M310" s="49" t="s">
        <v>938</v>
      </c>
      <c r="N310" s="49" t="s">
        <v>939</v>
      </c>
      <c r="O310" s="50" t="s">
        <v>30</v>
      </c>
      <c r="P310" s="49" t="s">
        <v>939</v>
      </c>
      <c r="Q310" s="49" t="s">
        <v>938</v>
      </c>
      <c r="R310" s="63">
        <f t="shared" si="12"/>
        <v>100</v>
      </c>
      <c r="S310" s="63">
        <f t="shared" si="13"/>
        <v>-27.025678216436184</v>
      </c>
      <c r="T310" s="63">
        <f t="shared" si="14"/>
        <v>63.674426976954223</v>
      </c>
      <c r="U310" s="2">
        <v>0</v>
      </c>
      <c r="V310" s="2">
        <v>1</v>
      </c>
      <c r="W310" s="3">
        <v>2206</v>
      </c>
      <c r="X310" s="61"/>
      <c r="Y310" s="61"/>
      <c r="Z310" s="62"/>
    </row>
    <row r="311" spans="1:26" ht="45" x14ac:dyDescent="0.2">
      <c r="A311" s="3" t="s">
        <v>86</v>
      </c>
      <c r="B311" s="50" t="s">
        <v>922</v>
      </c>
      <c r="C311" s="50" t="s">
        <v>923</v>
      </c>
      <c r="D311" s="2" t="s">
        <v>924</v>
      </c>
      <c r="E311" s="2" t="s">
        <v>925</v>
      </c>
      <c r="F311" s="54">
        <v>240271.75</v>
      </c>
      <c r="G311" s="54">
        <v>-64935.07</v>
      </c>
      <c r="H311" s="54">
        <v>0</v>
      </c>
      <c r="I311" s="54">
        <v>0</v>
      </c>
      <c r="J311" s="54">
        <v>152991.66</v>
      </c>
      <c r="K311" s="2" t="s">
        <v>91</v>
      </c>
      <c r="L311" s="50" t="s">
        <v>30</v>
      </c>
      <c r="M311" s="49" t="s">
        <v>940</v>
      </c>
      <c r="N311" s="49" t="s">
        <v>941</v>
      </c>
      <c r="O311" s="50" t="s">
        <v>30</v>
      </c>
      <c r="P311" s="49" t="s">
        <v>941</v>
      </c>
      <c r="Q311" s="49" t="s">
        <v>940</v>
      </c>
      <c r="R311" s="63">
        <f t="shared" si="12"/>
        <v>100</v>
      </c>
      <c r="S311" s="63">
        <f t="shared" si="13"/>
        <v>-27.025678216436184</v>
      </c>
      <c r="T311" s="63">
        <f t="shared" si="14"/>
        <v>63.674426976954223</v>
      </c>
      <c r="U311" s="2">
        <v>0</v>
      </c>
      <c r="V311" s="2">
        <v>1</v>
      </c>
      <c r="W311" s="3">
        <v>2206</v>
      </c>
      <c r="X311" s="61"/>
      <c r="Y311" s="61"/>
      <c r="Z311" s="62"/>
    </row>
    <row r="312" spans="1:26" ht="22.5" x14ac:dyDescent="0.2">
      <c r="A312" s="3" t="s">
        <v>86</v>
      </c>
      <c r="B312" s="50" t="s">
        <v>922</v>
      </c>
      <c r="C312" s="50" t="s">
        <v>923</v>
      </c>
      <c r="D312" s="2" t="s">
        <v>924</v>
      </c>
      <c r="E312" s="2" t="s">
        <v>925</v>
      </c>
      <c r="F312" s="54">
        <v>720815.25</v>
      </c>
      <c r="G312" s="54">
        <v>-194805.21</v>
      </c>
      <c r="H312" s="54">
        <v>0</v>
      </c>
      <c r="I312" s="54">
        <v>0</v>
      </c>
      <c r="J312" s="54">
        <v>458974.98</v>
      </c>
      <c r="K312" s="2" t="s">
        <v>91</v>
      </c>
      <c r="L312" s="50" t="s">
        <v>29</v>
      </c>
      <c r="M312" s="50" t="s">
        <v>942</v>
      </c>
      <c r="N312" s="49" t="s">
        <v>943</v>
      </c>
      <c r="O312" s="50" t="s">
        <v>29</v>
      </c>
      <c r="P312" s="49" t="s">
        <v>943</v>
      </c>
      <c r="Q312" s="50" t="s">
        <v>944</v>
      </c>
      <c r="R312" s="63">
        <f t="shared" si="12"/>
        <v>100</v>
      </c>
      <c r="S312" s="63">
        <f t="shared" si="13"/>
        <v>-27.025678216436177</v>
      </c>
      <c r="T312" s="63">
        <f t="shared" si="14"/>
        <v>63.674426976954216</v>
      </c>
      <c r="U312" s="2">
        <v>0</v>
      </c>
      <c r="V312" s="2">
        <v>1</v>
      </c>
      <c r="W312" s="3">
        <v>2206</v>
      </c>
      <c r="X312" s="61"/>
      <c r="Y312" s="61"/>
      <c r="Z312" s="62"/>
    </row>
    <row r="313" spans="1:26" ht="33.75" x14ac:dyDescent="0.2">
      <c r="A313" s="3" t="s">
        <v>86</v>
      </c>
      <c r="B313" s="50" t="s">
        <v>922</v>
      </c>
      <c r="C313" s="50" t="s">
        <v>923</v>
      </c>
      <c r="D313" s="2" t="s">
        <v>924</v>
      </c>
      <c r="E313" s="2" t="s">
        <v>925</v>
      </c>
      <c r="F313" s="54">
        <v>240271.75</v>
      </c>
      <c r="G313" s="54">
        <v>-64935.07</v>
      </c>
      <c r="H313" s="54">
        <v>0</v>
      </c>
      <c r="I313" s="54">
        <v>0</v>
      </c>
      <c r="J313" s="54">
        <v>152991.66</v>
      </c>
      <c r="K313" s="2" t="s">
        <v>91</v>
      </c>
      <c r="L313" s="50" t="s">
        <v>30</v>
      </c>
      <c r="M313" s="49" t="s">
        <v>945</v>
      </c>
      <c r="N313" s="49" t="s">
        <v>946</v>
      </c>
      <c r="O313" s="50" t="s">
        <v>30</v>
      </c>
      <c r="P313" s="49" t="s">
        <v>946</v>
      </c>
      <c r="Q313" s="49" t="s">
        <v>945</v>
      </c>
      <c r="R313" s="63">
        <f t="shared" si="12"/>
        <v>100</v>
      </c>
      <c r="S313" s="63">
        <f t="shared" si="13"/>
        <v>-27.025678216436184</v>
      </c>
      <c r="T313" s="63">
        <f t="shared" si="14"/>
        <v>63.674426976954223</v>
      </c>
      <c r="U313" s="2">
        <v>0</v>
      </c>
      <c r="V313" s="2">
        <v>1</v>
      </c>
      <c r="W313" s="3">
        <v>2206</v>
      </c>
      <c r="X313" s="61"/>
      <c r="Y313" s="61"/>
      <c r="Z313" s="62"/>
    </row>
    <row r="314" spans="1:26" ht="33.75" x14ac:dyDescent="0.2">
      <c r="A314" s="3" t="s">
        <v>86</v>
      </c>
      <c r="B314" s="50" t="s">
        <v>922</v>
      </c>
      <c r="C314" s="50" t="s">
        <v>923</v>
      </c>
      <c r="D314" s="2" t="s">
        <v>924</v>
      </c>
      <c r="E314" s="2" t="s">
        <v>925</v>
      </c>
      <c r="F314" s="54">
        <v>240271.75</v>
      </c>
      <c r="G314" s="54">
        <v>-64935.07</v>
      </c>
      <c r="H314" s="54">
        <v>0</v>
      </c>
      <c r="I314" s="54">
        <v>0</v>
      </c>
      <c r="J314" s="54">
        <v>152991.66</v>
      </c>
      <c r="K314" s="2" t="s">
        <v>91</v>
      </c>
      <c r="L314" s="50" t="s">
        <v>30</v>
      </c>
      <c r="M314" s="49" t="s">
        <v>947</v>
      </c>
      <c r="N314" s="49" t="s">
        <v>941</v>
      </c>
      <c r="O314" s="50" t="s">
        <v>30</v>
      </c>
      <c r="P314" s="49" t="s">
        <v>941</v>
      </c>
      <c r="Q314" s="49" t="s">
        <v>947</v>
      </c>
      <c r="R314" s="63">
        <f t="shared" si="12"/>
        <v>100</v>
      </c>
      <c r="S314" s="63">
        <f t="shared" si="13"/>
        <v>-27.025678216436184</v>
      </c>
      <c r="T314" s="63">
        <f t="shared" si="14"/>
        <v>63.674426976954223</v>
      </c>
      <c r="U314" s="2">
        <v>0</v>
      </c>
      <c r="V314" s="2">
        <v>1</v>
      </c>
      <c r="W314" s="3">
        <v>2206</v>
      </c>
      <c r="X314" s="61"/>
      <c r="Y314" s="61"/>
      <c r="Z314" s="62"/>
    </row>
    <row r="315" spans="1:26" ht="22.5" x14ac:dyDescent="0.2">
      <c r="A315" s="3" t="s">
        <v>86</v>
      </c>
      <c r="B315" s="50" t="s">
        <v>922</v>
      </c>
      <c r="C315" s="50" t="s">
        <v>923</v>
      </c>
      <c r="D315" s="2" t="s">
        <v>924</v>
      </c>
      <c r="E315" s="2" t="s">
        <v>925</v>
      </c>
      <c r="F315" s="54">
        <v>240271.75</v>
      </c>
      <c r="G315" s="54">
        <v>-64935.07</v>
      </c>
      <c r="H315" s="54">
        <v>0</v>
      </c>
      <c r="I315" s="54">
        <v>0</v>
      </c>
      <c r="J315" s="54">
        <v>152991.66</v>
      </c>
      <c r="K315" s="2" t="s">
        <v>91</v>
      </c>
      <c r="L315" s="50" t="s">
        <v>30</v>
      </c>
      <c r="M315" s="50" t="s">
        <v>948</v>
      </c>
      <c r="N315" s="49" t="s">
        <v>939</v>
      </c>
      <c r="O315" s="50" t="s">
        <v>30</v>
      </c>
      <c r="P315" s="49" t="s">
        <v>939</v>
      </c>
      <c r="Q315" s="50" t="s">
        <v>948</v>
      </c>
      <c r="R315" s="63">
        <f t="shared" si="12"/>
        <v>100</v>
      </c>
      <c r="S315" s="63">
        <f t="shared" si="13"/>
        <v>-27.025678216436184</v>
      </c>
      <c r="T315" s="63">
        <f t="shared" si="14"/>
        <v>63.674426976954223</v>
      </c>
      <c r="U315" s="2">
        <v>0</v>
      </c>
      <c r="V315" s="2">
        <v>1</v>
      </c>
      <c r="W315" s="3">
        <v>2206</v>
      </c>
      <c r="X315" s="61"/>
      <c r="Y315" s="61"/>
      <c r="Z315" s="62"/>
    </row>
    <row r="316" spans="1:26" ht="45" x14ac:dyDescent="0.2">
      <c r="A316" s="3" t="s">
        <v>86</v>
      </c>
      <c r="B316" s="50" t="s">
        <v>922</v>
      </c>
      <c r="C316" s="50" t="s">
        <v>923</v>
      </c>
      <c r="D316" s="2" t="s">
        <v>924</v>
      </c>
      <c r="E316" s="2" t="s">
        <v>925</v>
      </c>
      <c r="F316" s="54">
        <v>720815.25</v>
      </c>
      <c r="G316" s="54">
        <v>-194805.19</v>
      </c>
      <c r="H316" s="54">
        <v>0</v>
      </c>
      <c r="I316" s="54">
        <v>0</v>
      </c>
      <c r="J316" s="54">
        <v>458974.95999999996</v>
      </c>
      <c r="K316" s="2" t="s">
        <v>91</v>
      </c>
      <c r="L316" s="50" t="s">
        <v>29</v>
      </c>
      <c r="M316" s="49" t="s">
        <v>949</v>
      </c>
      <c r="N316" s="49" t="s">
        <v>936</v>
      </c>
      <c r="O316" s="50" t="s">
        <v>29</v>
      </c>
      <c r="P316" s="49" t="s">
        <v>936</v>
      </c>
      <c r="Q316" s="49" t="s">
        <v>950</v>
      </c>
      <c r="R316" s="63">
        <f t="shared" si="12"/>
        <v>100</v>
      </c>
      <c r="S316" s="63">
        <f t="shared" si="13"/>
        <v>-27.0256754418001</v>
      </c>
      <c r="T316" s="63">
        <f t="shared" si="14"/>
        <v>63.674424202318136</v>
      </c>
      <c r="U316" s="2">
        <v>0</v>
      </c>
      <c r="V316" s="2">
        <v>1</v>
      </c>
      <c r="W316" s="3">
        <v>2206</v>
      </c>
      <c r="X316" s="61"/>
      <c r="Y316" s="61"/>
      <c r="Z316" s="62"/>
    </row>
    <row r="317" spans="1:26" ht="33.75" x14ac:dyDescent="0.2">
      <c r="A317" s="3" t="s">
        <v>86</v>
      </c>
      <c r="B317" s="50" t="s">
        <v>922</v>
      </c>
      <c r="C317" s="50" t="s">
        <v>923</v>
      </c>
      <c r="D317" s="2" t="s">
        <v>924</v>
      </c>
      <c r="E317" s="2" t="s">
        <v>925</v>
      </c>
      <c r="F317" s="54">
        <v>240271.75</v>
      </c>
      <c r="G317" s="54">
        <v>-64935.07</v>
      </c>
      <c r="H317" s="54">
        <v>0</v>
      </c>
      <c r="I317" s="54">
        <v>0</v>
      </c>
      <c r="J317" s="54">
        <v>152991.66</v>
      </c>
      <c r="K317" s="2" t="s">
        <v>91</v>
      </c>
      <c r="L317" s="50" t="s">
        <v>30</v>
      </c>
      <c r="M317" s="49" t="s">
        <v>951</v>
      </c>
      <c r="N317" s="50" t="s">
        <v>952</v>
      </c>
      <c r="O317" s="50" t="s">
        <v>30</v>
      </c>
      <c r="P317" s="50" t="s">
        <v>952</v>
      </c>
      <c r="Q317" s="49" t="s">
        <v>951</v>
      </c>
      <c r="R317" s="63">
        <f t="shared" si="12"/>
        <v>100</v>
      </c>
      <c r="S317" s="63">
        <f t="shared" si="13"/>
        <v>-27.025678216436184</v>
      </c>
      <c r="T317" s="63">
        <f t="shared" si="14"/>
        <v>63.674426976954223</v>
      </c>
      <c r="U317" s="2">
        <v>0</v>
      </c>
      <c r="V317" s="2">
        <v>1</v>
      </c>
      <c r="W317" s="3">
        <v>2206</v>
      </c>
      <c r="X317" s="61"/>
      <c r="Y317" s="61"/>
      <c r="Z317" s="62"/>
    </row>
    <row r="318" spans="1:26" ht="45" x14ac:dyDescent="0.2">
      <c r="A318" s="3" t="s">
        <v>86</v>
      </c>
      <c r="B318" s="50" t="s">
        <v>922</v>
      </c>
      <c r="C318" s="50" t="s">
        <v>923</v>
      </c>
      <c r="D318" s="2" t="s">
        <v>924</v>
      </c>
      <c r="E318" s="2" t="s">
        <v>925</v>
      </c>
      <c r="F318" s="54">
        <v>240271.75</v>
      </c>
      <c r="G318" s="54">
        <v>-64935.06</v>
      </c>
      <c r="H318" s="54">
        <v>0</v>
      </c>
      <c r="I318" s="54">
        <v>0</v>
      </c>
      <c r="J318" s="54">
        <v>152991.65</v>
      </c>
      <c r="K318" s="2" t="s">
        <v>91</v>
      </c>
      <c r="L318" s="50" t="s">
        <v>30</v>
      </c>
      <c r="M318" s="49" t="s">
        <v>953</v>
      </c>
      <c r="N318" s="49" t="s">
        <v>954</v>
      </c>
      <c r="O318" s="50" t="s">
        <v>30</v>
      </c>
      <c r="P318" s="49" t="s">
        <v>954</v>
      </c>
      <c r="Q318" s="49" t="s">
        <v>953</v>
      </c>
      <c r="R318" s="63">
        <f t="shared" si="12"/>
        <v>100</v>
      </c>
      <c r="S318" s="63">
        <f t="shared" si="13"/>
        <v>-27.025674054482057</v>
      </c>
      <c r="T318" s="63">
        <f t="shared" si="14"/>
        <v>63.674422815000099</v>
      </c>
      <c r="U318" s="2">
        <v>0</v>
      </c>
      <c r="V318" s="2">
        <v>1</v>
      </c>
      <c r="W318" s="3">
        <v>2206</v>
      </c>
      <c r="X318" s="61"/>
      <c r="Y318" s="61"/>
      <c r="Z318" s="62"/>
    </row>
    <row r="319" spans="1:26" ht="45" x14ac:dyDescent="0.2">
      <c r="A319" s="3" t="s">
        <v>86</v>
      </c>
      <c r="B319" s="50" t="s">
        <v>922</v>
      </c>
      <c r="C319" s="50" t="s">
        <v>923</v>
      </c>
      <c r="D319" s="2" t="s">
        <v>924</v>
      </c>
      <c r="E319" s="2" t="s">
        <v>925</v>
      </c>
      <c r="F319" s="54">
        <v>240271.75</v>
      </c>
      <c r="G319" s="54">
        <v>-64935.06</v>
      </c>
      <c r="H319" s="54">
        <v>0</v>
      </c>
      <c r="I319" s="54">
        <v>0</v>
      </c>
      <c r="J319" s="54">
        <v>152991.65</v>
      </c>
      <c r="K319" s="2" t="s">
        <v>91</v>
      </c>
      <c r="L319" s="50" t="s">
        <v>30</v>
      </c>
      <c r="M319" s="49" t="s">
        <v>955</v>
      </c>
      <c r="N319" s="49" t="s">
        <v>954</v>
      </c>
      <c r="O319" s="50" t="s">
        <v>30</v>
      </c>
      <c r="P319" s="49" t="s">
        <v>954</v>
      </c>
      <c r="Q319" s="49" t="s">
        <v>955</v>
      </c>
      <c r="R319" s="63">
        <f t="shared" si="12"/>
        <v>100</v>
      </c>
      <c r="S319" s="63">
        <f t="shared" si="13"/>
        <v>-27.025674054482057</v>
      </c>
      <c r="T319" s="63">
        <f t="shared" si="14"/>
        <v>63.674422815000099</v>
      </c>
      <c r="U319" s="2">
        <v>0</v>
      </c>
      <c r="V319" s="2">
        <v>1</v>
      </c>
      <c r="W319" s="3">
        <v>2206</v>
      </c>
      <c r="X319" s="61"/>
      <c r="Y319" s="61"/>
      <c r="Z319" s="62"/>
    </row>
    <row r="320" spans="1:26" ht="33.75" x14ac:dyDescent="0.2">
      <c r="A320" s="3" t="s">
        <v>86</v>
      </c>
      <c r="B320" s="50" t="s">
        <v>922</v>
      </c>
      <c r="C320" s="50" t="s">
        <v>923</v>
      </c>
      <c r="D320" s="2" t="s">
        <v>924</v>
      </c>
      <c r="E320" s="2" t="s">
        <v>925</v>
      </c>
      <c r="F320" s="54">
        <v>720815.26</v>
      </c>
      <c r="G320" s="54">
        <v>-129870.1</v>
      </c>
      <c r="H320" s="54">
        <v>0</v>
      </c>
      <c r="I320" s="54">
        <v>0</v>
      </c>
      <c r="J320" s="54">
        <v>305983.3</v>
      </c>
      <c r="K320" s="2" t="s">
        <v>91</v>
      </c>
      <c r="L320" s="50" t="s">
        <v>29</v>
      </c>
      <c r="M320" s="49" t="s">
        <v>956</v>
      </c>
      <c r="N320" s="49" t="s">
        <v>957</v>
      </c>
      <c r="O320" s="50" t="s">
        <v>29</v>
      </c>
      <c r="P320" s="49" t="s">
        <v>957</v>
      </c>
      <c r="Q320" s="49" t="s">
        <v>958</v>
      </c>
      <c r="R320" s="63">
        <f t="shared" si="12"/>
        <v>100</v>
      </c>
      <c r="S320" s="63">
        <f t="shared" si="13"/>
        <v>-18.017113011730636</v>
      </c>
      <c r="T320" s="63">
        <f t="shared" si="14"/>
        <v>42.449614621088905</v>
      </c>
      <c r="U320" s="2">
        <v>0</v>
      </c>
      <c r="V320" s="2">
        <v>1</v>
      </c>
      <c r="W320" s="3">
        <v>2206</v>
      </c>
      <c r="X320" s="61"/>
      <c r="Y320" s="61"/>
      <c r="Z320" s="62"/>
    </row>
    <row r="321" spans="1:26" ht="33.75" x14ac:dyDescent="0.2">
      <c r="A321" s="3" t="s">
        <v>86</v>
      </c>
      <c r="B321" s="50" t="s">
        <v>922</v>
      </c>
      <c r="C321" s="50" t="s">
        <v>923</v>
      </c>
      <c r="D321" s="2" t="s">
        <v>924</v>
      </c>
      <c r="E321" s="2" t="s">
        <v>925</v>
      </c>
      <c r="F321" s="54">
        <v>360407.63</v>
      </c>
      <c r="G321" s="54">
        <v>-64935.05</v>
      </c>
      <c r="H321" s="54">
        <v>0</v>
      </c>
      <c r="I321" s="54">
        <v>0</v>
      </c>
      <c r="J321" s="54">
        <v>152991.65</v>
      </c>
      <c r="K321" s="2" t="s">
        <v>91</v>
      </c>
      <c r="L321" s="50" t="s">
        <v>30</v>
      </c>
      <c r="M321" s="49" t="s">
        <v>959</v>
      </c>
      <c r="N321" s="49" t="s">
        <v>960</v>
      </c>
      <c r="O321" s="50" t="s">
        <v>30</v>
      </c>
      <c r="P321" s="49" t="s">
        <v>960</v>
      </c>
      <c r="Q321" s="49" t="s">
        <v>959</v>
      </c>
      <c r="R321" s="63">
        <f t="shared" si="12"/>
        <v>100</v>
      </c>
      <c r="S321" s="63">
        <f t="shared" si="13"/>
        <v>-18.017113011730636</v>
      </c>
      <c r="T321" s="63">
        <f t="shared" si="14"/>
        <v>42.449614621088905</v>
      </c>
      <c r="U321" s="2">
        <v>0</v>
      </c>
      <c r="V321" s="2">
        <v>1</v>
      </c>
      <c r="W321" s="3">
        <v>2206</v>
      </c>
      <c r="X321" s="61"/>
      <c r="Y321" s="61"/>
      <c r="Z321" s="62"/>
    </row>
    <row r="322" spans="1:26" ht="56.25" x14ac:dyDescent="0.2">
      <c r="A322" s="3" t="s">
        <v>86</v>
      </c>
      <c r="B322" s="50" t="s">
        <v>922</v>
      </c>
      <c r="C322" s="50" t="s">
        <v>923</v>
      </c>
      <c r="D322" s="2" t="s">
        <v>924</v>
      </c>
      <c r="E322" s="2" t="s">
        <v>925</v>
      </c>
      <c r="F322" s="54">
        <v>360407.63</v>
      </c>
      <c r="G322" s="54">
        <v>-64935.05</v>
      </c>
      <c r="H322" s="54">
        <v>0</v>
      </c>
      <c r="I322" s="54">
        <v>0</v>
      </c>
      <c r="J322" s="54">
        <v>152991.65</v>
      </c>
      <c r="K322" s="2" t="s">
        <v>91</v>
      </c>
      <c r="L322" s="50" t="s">
        <v>30</v>
      </c>
      <c r="M322" s="49" t="s">
        <v>961</v>
      </c>
      <c r="N322" s="49" t="s">
        <v>962</v>
      </c>
      <c r="O322" s="50" t="s">
        <v>30</v>
      </c>
      <c r="P322" s="49" t="s">
        <v>962</v>
      </c>
      <c r="Q322" s="49" t="s">
        <v>961</v>
      </c>
      <c r="R322" s="63">
        <f t="shared" si="12"/>
        <v>100</v>
      </c>
      <c r="S322" s="63">
        <f t="shared" si="13"/>
        <v>-18.017113011730636</v>
      </c>
      <c r="T322" s="63">
        <f t="shared" si="14"/>
        <v>42.449614621088905</v>
      </c>
      <c r="U322" s="2">
        <v>0</v>
      </c>
      <c r="V322" s="2">
        <v>1</v>
      </c>
      <c r="W322" s="3">
        <v>2206</v>
      </c>
      <c r="X322" s="61"/>
      <c r="Y322" s="61"/>
      <c r="Z322" s="62"/>
    </row>
    <row r="323" spans="1:26" ht="22.5" x14ac:dyDescent="0.2">
      <c r="A323" s="3" t="s">
        <v>462</v>
      </c>
      <c r="B323" s="50" t="s">
        <v>963</v>
      </c>
      <c r="C323" s="50" t="s">
        <v>964</v>
      </c>
      <c r="D323" s="2" t="s">
        <v>965</v>
      </c>
      <c r="E323" s="2" t="s">
        <v>966</v>
      </c>
      <c r="F323" s="54">
        <v>1026911.31</v>
      </c>
      <c r="G323" s="54">
        <v>216455.94999999995</v>
      </c>
      <c r="H323" s="54">
        <v>0</v>
      </c>
      <c r="I323" s="54">
        <v>60000</v>
      </c>
      <c r="J323" s="54">
        <v>1116003.58</v>
      </c>
      <c r="K323" s="2" t="s">
        <v>91</v>
      </c>
      <c r="L323" s="50" t="s">
        <v>27</v>
      </c>
      <c r="M323" s="50" t="s">
        <v>967</v>
      </c>
      <c r="N323" s="50" t="s">
        <v>968</v>
      </c>
      <c r="O323" s="50" t="s">
        <v>27</v>
      </c>
      <c r="P323" s="50" t="s">
        <v>220</v>
      </c>
      <c r="Q323" s="50" t="s">
        <v>969</v>
      </c>
      <c r="R323" s="63">
        <v>0</v>
      </c>
      <c r="S323" s="63">
        <v>0</v>
      </c>
      <c r="T323" s="63">
        <v>0</v>
      </c>
      <c r="U323" s="2">
        <v>0</v>
      </c>
      <c r="V323" s="2">
        <v>1</v>
      </c>
      <c r="W323" s="51" t="s">
        <v>970</v>
      </c>
      <c r="X323" s="61"/>
      <c r="Y323" s="61"/>
      <c r="Z323" s="62"/>
    </row>
    <row r="324" spans="1:26" ht="33.75" x14ac:dyDescent="0.2">
      <c r="A324" s="3" t="s">
        <v>462</v>
      </c>
      <c r="B324" s="50" t="s">
        <v>963</v>
      </c>
      <c r="C324" s="50" t="s">
        <v>964</v>
      </c>
      <c r="D324" s="2" t="s">
        <v>965</v>
      </c>
      <c r="E324" s="2" t="s">
        <v>966</v>
      </c>
      <c r="F324" s="54">
        <v>1026911.31</v>
      </c>
      <c r="G324" s="54">
        <v>216455.94999999995</v>
      </c>
      <c r="H324" s="54">
        <v>0</v>
      </c>
      <c r="I324" s="54">
        <v>60000</v>
      </c>
      <c r="J324" s="54">
        <v>1116003.58</v>
      </c>
      <c r="K324" s="2" t="s">
        <v>91</v>
      </c>
      <c r="L324" s="50" t="s">
        <v>95</v>
      </c>
      <c r="M324" s="50" t="s">
        <v>971</v>
      </c>
      <c r="N324" s="49" t="s">
        <v>972</v>
      </c>
      <c r="O324" s="50" t="s">
        <v>95</v>
      </c>
      <c r="P324" s="50" t="s">
        <v>973</v>
      </c>
      <c r="Q324" s="50" t="s">
        <v>971</v>
      </c>
      <c r="R324" s="63">
        <f t="shared" si="12"/>
        <v>100</v>
      </c>
      <c r="S324" s="63">
        <f t="shared" si="13"/>
        <v>21.078349015359461</v>
      </c>
      <c r="T324" s="63">
        <f t="shared" si="14"/>
        <v>108.6757511707608</v>
      </c>
      <c r="U324" s="2">
        <v>0</v>
      </c>
      <c r="V324" s="2">
        <v>1</v>
      </c>
      <c r="W324" s="3">
        <v>2207</v>
      </c>
      <c r="X324" s="61"/>
      <c r="Y324" s="61"/>
      <c r="Z324" s="62"/>
    </row>
    <row r="325" spans="1:26" ht="33.75" x14ac:dyDescent="0.2">
      <c r="A325" s="3" t="s">
        <v>462</v>
      </c>
      <c r="B325" s="50" t="s">
        <v>963</v>
      </c>
      <c r="C325" s="50" t="s">
        <v>964</v>
      </c>
      <c r="D325" s="2" t="s">
        <v>965</v>
      </c>
      <c r="E325" s="2" t="s">
        <v>966</v>
      </c>
      <c r="F325" s="54">
        <v>171151.89</v>
      </c>
      <c r="G325" s="54">
        <v>36076</v>
      </c>
      <c r="H325" s="54">
        <v>0</v>
      </c>
      <c r="I325" s="54">
        <v>10000</v>
      </c>
      <c r="J325" s="54">
        <v>186000.6</v>
      </c>
      <c r="K325" s="2" t="s">
        <v>91</v>
      </c>
      <c r="L325" s="50" t="s">
        <v>29</v>
      </c>
      <c r="M325" s="50" t="s">
        <v>974</v>
      </c>
      <c r="N325" s="49" t="s">
        <v>975</v>
      </c>
      <c r="O325" s="50" t="s">
        <v>29</v>
      </c>
      <c r="P325" s="49" t="s">
        <v>975</v>
      </c>
      <c r="Q325" s="50" t="s">
        <v>976</v>
      </c>
      <c r="R325" s="63">
        <f t="shared" si="12"/>
        <v>100</v>
      </c>
      <c r="S325" s="63">
        <f t="shared" si="13"/>
        <v>21.07835326854994</v>
      </c>
      <c r="T325" s="63">
        <f t="shared" si="14"/>
        <v>108.67574994351507</v>
      </c>
      <c r="U325" s="2">
        <v>0</v>
      </c>
      <c r="V325" s="2">
        <v>1</v>
      </c>
      <c r="W325" s="51" t="s">
        <v>970</v>
      </c>
      <c r="X325" s="61"/>
      <c r="Y325" s="61"/>
      <c r="Z325" s="62"/>
    </row>
    <row r="326" spans="1:26" ht="33.75" x14ac:dyDescent="0.2">
      <c r="A326" s="3" t="s">
        <v>462</v>
      </c>
      <c r="B326" s="50" t="s">
        <v>963</v>
      </c>
      <c r="C326" s="50" t="s">
        <v>964</v>
      </c>
      <c r="D326" s="2" t="s">
        <v>965</v>
      </c>
      <c r="E326" s="2" t="s">
        <v>966</v>
      </c>
      <c r="F326" s="54">
        <v>171151.89</v>
      </c>
      <c r="G326" s="54">
        <v>36076</v>
      </c>
      <c r="H326" s="54">
        <v>0</v>
      </c>
      <c r="I326" s="54">
        <v>10000</v>
      </c>
      <c r="J326" s="54">
        <v>186000.6</v>
      </c>
      <c r="K326" s="2" t="s">
        <v>91</v>
      </c>
      <c r="L326" s="50" t="s">
        <v>30</v>
      </c>
      <c r="M326" s="50" t="s">
        <v>977</v>
      </c>
      <c r="N326" s="49" t="s">
        <v>978</v>
      </c>
      <c r="O326" s="50" t="s">
        <v>30</v>
      </c>
      <c r="P326" s="50" t="s">
        <v>979</v>
      </c>
      <c r="Q326" s="50" t="s">
        <v>977</v>
      </c>
      <c r="R326" s="63">
        <f t="shared" si="12"/>
        <v>100</v>
      </c>
      <c r="S326" s="63">
        <f t="shared" si="13"/>
        <v>21.07835326854994</v>
      </c>
      <c r="T326" s="63">
        <f t="shared" si="14"/>
        <v>108.67574994351507</v>
      </c>
      <c r="U326" s="2">
        <v>0</v>
      </c>
      <c r="V326" s="2">
        <v>1</v>
      </c>
      <c r="W326" s="51" t="s">
        <v>980</v>
      </c>
      <c r="X326" s="61"/>
      <c r="Y326" s="61"/>
      <c r="Z326" s="62"/>
    </row>
    <row r="327" spans="1:26" ht="33.75" x14ac:dyDescent="0.2">
      <c r="A327" s="3" t="s">
        <v>462</v>
      </c>
      <c r="B327" s="50" t="s">
        <v>963</v>
      </c>
      <c r="C327" s="50" t="s">
        <v>964</v>
      </c>
      <c r="D327" s="2" t="s">
        <v>965</v>
      </c>
      <c r="E327" s="2" t="s">
        <v>966</v>
      </c>
      <c r="F327" s="54">
        <v>171151.89</v>
      </c>
      <c r="G327" s="54">
        <v>36075.99</v>
      </c>
      <c r="H327" s="54">
        <v>0</v>
      </c>
      <c r="I327" s="54">
        <v>10000</v>
      </c>
      <c r="J327" s="54">
        <v>186000.6</v>
      </c>
      <c r="K327" s="2" t="s">
        <v>91</v>
      </c>
      <c r="L327" s="50" t="s">
        <v>29</v>
      </c>
      <c r="M327" s="50" t="s">
        <v>981</v>
      </c>
      <c r="N327" s="49" t="s">
        <v>978</v>
      </c>
      <c r="O327" s="50" t="s">
        <v>29</v>
      </c>
      <c r="P327" s="50" t="s">
        <v>979</v>
      </c>
      <c r="Q327" s="50" t="s">
        <v>982</v>
      </c>
      <c r="R327" s="63">
        <f t="shared" ref="R327:R390" si="15">+F327/F327*100</f>
        <v>100</v>
      </c>
      <c r="S327" s="63">
        <f t="shared" ref="S327:S390" si="16">+G327/F327*100</f>
        <v>21.078347425786532</v>
      </c>
      <c r="T327" s="63">
        <f t="shared" ref="T327:T390" si="17">+J327/F327*100</f>
        <v>108.67574994351507</v>
      </c>
      <c r="U327" s="2">
        <v>0</v>
      </c>
      <c r="V327" s="2">
        <v>1</v>
      </c>
      <c r="W327" s="3">
        <v>2207</v>
      </c>
      <c r="X327" s="61"/>
      <c r="Y327" s="61"/>
      <c r="Z327" s="62"/>
    </row>
    <row r="328" spans="1:26" ht="33.75" x14ac:dyDescent="0.2">
      <c r="A328" s="3" t="s">
        <v>462</v>
      </c>
      <c r="B328" s="50" t="s">
        <v>963</v>
      </c>
      <c r="C328" s="50" t="s">
        <v>964</v>
      </c>
      <c r="D328" s="2" t="s">
        <v>965</v>
      </c>
      <c r="E328" s="2" t="s">
        <v>966</v>
      </c>
      <c r="F328" s="54">
        <v>171151.89</v>
      </c>
      <c r="G328" s="54">
        <v>36075.99</v>
      </c>
      <c r="H328" s="54">
        <v>0</v>
      </c>
      <c r="I328" s="54">
        <v>10000</v>
      </c>
      <c r="J328" s="54">
        <v>186000.6</v>
      </c>
      <c r="K328" s="2" t="s">
        <v>91</v>
      </c>
      <c r="L328" s="50" t="s">
        <v>30</v>
      </c>
      <c r="M328" s="50" t="s">
        <v>983</v>
      </c>
      <c r="N328" s="49" t="s">
        <v>972</v>
      </c>
      <c r="O328" s="50" t="s">
        <v>30</v>
      </c>
      <c r="P328" s="50" t="s">
        <v>973</v>
      </c>
      <c r="Q328" s="50" t="s">
        <v>983</v>
      </c>
      <c r="R328" s="63">
        <f t="shared" si="15"/>
        <v>100</v>
      </c>
      <c r="S328" s="63">
        <f t="shared" si="16"/>
        <v>21.078347425786532</v>
      </c>
      <c r="T328" s="63">
        <f t="shared" si="17"/>
        <v>108.67574994351507</v>
      </c>
      <c r="U328" s="2">
        <v>0</v>
      </c>
      <c r="V328" s="2">
        <v>1</v>
      </c>
      <c r="W328" s="3">
        <v>2207</v>
      </c>
      <c r="X328" s="61"/>
      <c r="Y328" s="61"/>
      <c r="Z328" s="62"/>
    </row>
    <row r="329" spans="1:26" ht="33.75" x14ac:dyDescent="0.2">
      <c r="A329" s="3" t="s">
        <v>462</v>
      </c>
      <c r="B329" s="50" t="s">
        <v>963</v>
      </c>
      <c r="C329" s="50" t="s">
        <v>964</v>
      </c>
      <c r="D329" s="2" t="s">
        <v>965</v>
      </c>
      <c r="E329" s="2" t="s">
        <v>966</v>
      </c>
      <c r="F329" s="54">
        <v>342303.77</v>
      </c>
      <c r="G329" s="54">
        <v>72151.98</v>
      </c>
      <c r="H329" s="54">
        <v>0</v>
      </c>
      <c r="I329" s="54">
        <v>20000</v>
      </c>
      <c r="J329" s="54">
        <v>372001.2</v>
      </c>
      <c r="K329" s="2" t="s">
        <v>91</v>
      </c>
      <c r="L329" s="50" t="s">
        <v>29</v>
      </c>
      <c r="M329" s="50" t="s">
        <v>984</v>
      </c>
      <c r="N329" s="49" t="s">
        <v>978</v>
      </c>
      <c r="O329" s="50" t="s">
        <v>29</v>
      </c>
      <c r="P329" s="50" t="s">
        <v>979</v>
      </c>
      <c r="Q329" s="50" t="s">
        <v>985</v>
      </c>
      <c r="R329" s="63">
        <f t="shared" si="15"/>
        <v>100</v>
      </c>
      <c r="S329" s="63">
        <f t="shared" si="16"/>
        <v>21.078348041565533</v>
      </c>
      <c r="T329" s="63">
        <f t="shared" si="17"/>
        <v>108.67575311834865</v>
      </c>
      <c r="U329" s="2">
        <v>0</v>
      </c>
      <c r="V329" s="2">
        <v>1</v>
      </c>
      <c r="W329" s="3">
        <v>2207</v>
      </c>
      <c r="X329" s="61"/>
      <c r="Y329" s="61"/>
      <c r="Z329" s="62"/>
    </row>
    <row r="330" spans="1:26" ht="33.75" x14ac:dyDescent="0.2">
      <c r="A330" s="3" t="s">
        <v>462</v>
      </c>
      <c r="B330" s="50" t="s">
        <v>963</v>
      </c>
      <c r="C330" s="50" t="s">
        <v>964</v>
      </c>
      <c r="D330" s="2" t="s">
        <v>965</v>
      </c>
      <c r="E330" s="2" t="s">
        <v>966</v>
      </c>
      <c r="F330" s="54">
        <v>171151.89</v>
      </c>
      <c r="G330" s="54">
        <v>36075.99</v>
      </c>
      <c r="H330" s="54">
        <v>0</v>
      </c>
      <c r="I330" s="54">
        <v>10000</v>
      </c>
      <c r="J330" s="54">
        <v>186000.6</v>
      </c>
      <c r="K330" s="2" t="s">
        <v>91</v>
      </c>
      <c r="L330" s="50" t="s">
        <v>30</v>
      </c>
      <c r="M330" s="50" t="s">
        <v>976</v>
      </c>
      <c r="N330" s="49" t="s">
        <v>975</v>
      </c>
      <c r="O330" s="50" t="s">
        <v>30</v>
      </c>
      <c r="P330" s="49" t="s">
        <v>975</v>
      </c>
      <c r="Q330" s="50" t="s">
        <v>976</v>
      </c>
      <c r="R330" s="63">
        <f t="shared" si="15"/>
        <v>100</v>
      </c>
      <c r="S330" s="63">
        <f t="shared" si="16"/>
        <v>21.078347425786532</v>
      </c>
      <c r="T330" s="63">
        <f t="shared" si="17"/>
        <v>108.67574994351507</v>
      </c>
      <c r="U330" s="2">
        <v>0</v>
      </c>
      <c r="V330" s="2">
        <v>1</v>
      </c>
      <c r="W330" s="3">
        <v>2207</v>
      </c>
      <c r="X330" s="61"/>
      <c r="Y330" s="61"/>
      <c r="Z330" s="62"/>
    </row>
    <row r="331" spans="1:26" ht="33.75" x14ac:dyDescent="0.2">
      <c r="A331" s="3" t="s">
        <v>462</v>
      </c>
      <c r="B331" s="50" t="s">
        <v>963</v>
      </c>
      <c r="C331" s="50" t="s">
        <v>964</v>
      </c>
      <c r="D331" s="2" t="s">
        <v>965</v>
      </c>
      <c r="E331" s="2" t="s">
        <v>966</v>
      </c>
      <c r="F331" s="54">
        <v>171151.88</v>
      </c>
      <c r="G331" s="54">
        <v>36075.99</v>
      </c>
      <c r="H331" s="54">
        <v>0</v>
      </c>
      <c r="I331" s="54">
        <v>10000</v>
      </c>
      <c r="J331" s="54">
        <v>186000.6</v>
      </c>
      <c r="K331" s="2" t="s">
        <v>91</v>
      </c>
      <c r="L331" s="50" t="s">
        <v>30</v>
      </c>
      <c r="M331" s="50" t="s">
        <v>977</v>
      </c>
      <c r="N331" s="49" t="s">
        <v>978</v>
      </c>
      <c r="O331" s="50" t="s">
        <v>30</v>
      </c>
      <c r="P331" s="50" t="s">
        <v>979</v>
      </c>
      <c r="Q331" s="50" t="s">
        <v>977</v>
      </c>
      <c r="R331" s="63">
        <f t="shared" si="15"/>
        <v>100</v>
      </c>
      <c r="S331" s="63">
        <f t="shared" si="16"/>
        <v>21.078348657344577</v>
      </c>
      <c r="T331" s="63">
        <f t="shared" si="17"/>
        <v>108.6757562931824</v>
      </c>
      <c r="U331" s="2">
        <v>0</v>
      </c>
      <c r="V331" s="2">
        <v>1</v>
      </c>
      <c r="W331" s="3">
        <v>2207</v>
      </c>
      <c r="X331" s="61"/>
      <c r="Y331" s="61"/>
      <c r="Z331" s="62"/>
    </row>
    <row r="332" spans="1:26" ht="33.75" x14ac:dyDescent="0.2">
      <c r="A332" s="3" t="s">
        <v>462</v>
      </c>
      <c r="B332" s="50" t="s">
        <v>963</v>
      </c>
      <c r="C332" s="50" t="s">
        <v>964</v>
      </c>
      <c r="D332" s="2" t="s">
        <v>965</v>
      </c>
      <c r="E332" s="2" t="s">
        <v>966</v>
      </c>
      <c r="F332" s="54">
        <v>342303.76</v>
      </c>
      <c r="G332" s="54">
        <v>72151.98</v>
      </c>
      <c r="H332" s="54">
        <v>0</v>
      </c>
      <c r="I332" s="54">
        <v>20000</v>
      </c>
      <c r="J332" s="54">
        <v>372001.18</v>
      </c>
      <c r="K332" s="2" t="s">
        <v>91</v>
      </c>
      <c r="L332" s="50" t="s">
        <v>29</v>
      </c>
      <c r="M332" s="49" t="s">
        <v>986</v>
      </c>
      <c r="N332" s="49" t="s">
        <v>978</v>
      </c>
      <c r="O332" s="50" t="s">
        <v>29</v>
      </c>
      <c r="P332" s="49" t="s">
        <v>978</v>
      </c>
      <c r="Q332" s="49" t="s">
        <v>987</v>
      </c>
      <c r="R332" s="63">
        <f t="shared" si="15"/>
        <v>100</v>
      </c>
      <c r="S332" s="63">
        <f t="shared" si="16"/>
        <v>21.078348657344577</v>
      </c>
      <c r="T332" s="63">
        <f t="shared" si="17"/>
        <v>108.67575045041866</v>
      </c>
      <c r="U332" s="2">
        <v>0</v>
      </c>
      <c r="V332" s="2">
        <v>1</v>
      </c>
      <c r="W332" s="3">
        <v>2207</v>
      </c>
      <c r="X332" s="61"/>
      <c r="Y332" s="61"/>
      <c r="Z332" s="62"/>
    </row>
    <row r="333" spans="1:26" ht="33.75" x14ac:dyDescent="0.2">
      <c r="A333" s="3" t="s">
        <v>462</v>
      </c>
      <c r="B333" s="50" t="s">
        <v>963</v>
      </c>
      <c r="C333" s="50" t="s">
        <v>964</v>
      </c>
      <c r="D333" s="2" t="s">
        <v>965</v>
      </c>
      <c r="E333" s="2" t="s">
        <v>966</v>
      </c>
      <c r="F333" s="54">
        <v>171151.88</v>
      </c>
      <c r="G333" s="54">
        <v>36075.99</v>
      </c>
      <c r="H333" s="54">
        <v>0</v>
      </c>
      <c r="I333" s="54">
        <v>10000</v>
      </c>
      <c r="J333" s="54">
        <v>186000.6</v>
      </c>
      <c r="K333" s="2" t="s">
        <v>91</v>
      </c>
      <c r="L333" s="50" t="s">
        <v>30</v>
      </c>
      <c r="M333" s="49" t="s">
        <v>988</v>
      </c>
      <c r="N333" s="49" t="s">
        <v>975</v>
      </c>
      <c r="O333" s="50" t="s">
        <v>30</v>
      </c>
      <c r="P333" s="49" t="s">
        <v>975</v>
      </c>
      <c r="Q333" s="50" t="s">
        <v>976</v>
      </c>
      <c r="R333" s="63">
        <f t="shared" si="15"/>
        <v>100</v>
      </c>
      <c r="S333" s="63">
        <f t="shared" si="16"/>
        <v>21.078348657344577</v>
      </c>
      <c r="T333" s="63">
        <f t="shared" si="17"/>
        <v>108.6757562931824</v>
      </c>
      <c r="U333" s="2">
        <v>0</v>
      </c>
      <c r="V333" s="2">
        <v>1</v>
      </c>
      <c r="W333" s="3">
        <v>2207</v>
      </c>
      <c r="X333" s="61"/>
      <c r="Y333" s="61"/>
      <c r="Z333" s="62"/>
    </row>
    <row r="334" spans="1:26" ht="33.75" x14ac:dyDescent="0.2">
      <c r="A334" s="3" t="s">
        <v>462</v>
      </c>
      <c r="B334" s="50" t="s">
        <v>963</v>
      </c>
      <c r="C334" s="50" t="s">
        <v>964</v>
      </c>
      <c r="D334" s="2" t="s">
        <v>965</v>
      </c>
      <c r="E334" s="2" t="s">
        <v>966</v>
      </c>
      <c r="F334" s="54">
        <v>171151.88</v>
      </c>
      <c r="G334" s="54">
        <v>36075.99</v>
      </c>
      <c r="H334" s="54">
        <v>0</v>
      </c>
      <c r="I334" s="54">
        <v>10000</v>
      </c>
      <c r="J334" s="54">
        <v>186000.58</v>
      </c>
      <c r="K334" s="2" t="s">
        <v>91</v>
      </c>
      <c r="L334" s="50" t="s">
        <v>30</v>
      </c>
      <c r="M334" s="49" t="s">
        <v>989</v>
      </c>
      <c r="N334" s="49" t="s">
        <v>990</v>
      </c>
      <c r="O334" s="50" t="s">
        <v>30</v>
      </c>
      <c r="P334" s="49" t="s">
        <v>990</v>
      </c>
      <c r="Q334" s="49" t="s">
        <v>989</v>
      </c>
      <c r="R334" s="63">
        <f t="shared" si="15"/>
        <v>100</v>
      </c>
      <c r="S334" s="63">
        <f t="shared" si="16"/>
        <v>21.078348657344577</v>
      </c>
      <c r="T334" s="63">
        <f t="shared" si="17"/>
        <v>108.67574460765491</v>
      </c>
      <c r="U334" s="2">
        <v>0</v>
      </c>
      <c r="V334" s="2">
        <v>1</v>
      </c>
      <c r="W334" s="3">
        <v>2207</v>
      </c>
      <c r="X334" s="61"/>
      <c r="Y334" s="61"/>
      <c r="Z334" s="62"/>
    </row>
    <row r="335" spans="1:26" ht="45" x14ac:dyDescent="0.2">
      <c r="A335" s="3" t="s">
        <v>86</v>
      </c>
      <c r="B335" s="50" t="s">
        <v>991</v>
      </c>
      <c r="C335" s="50" t="s">
        <v>992</v>
      </c>
      <c r="D335" s="2" t="s">
        <v>993</v>
      </c>
      <c r="E335" s="2" t="s">
        <v>994</v>
      </c>
      <c r="F335" s="54">
        <v>2921749.41</v>
      </c>
      <c r="G335" s="54">
        <v>200000</v>
      </c>
      <c r="H335" s="54">
        <v>0</v>
      </c>
      <c r="I335" s="54">
        <v>399200</v>
      </c>
      <c r="J335" s="54">
        <v>2514636</v>
      </c>
      <c r="K335" s="2" t="s">
        <v>91</v>
      </c>
      <c r="L335" s="50" t="s">
        <v>27</v>
      </c>
      <c r="M335" s="50" t="s">
        <v>995</v>
      </c>
      <c r="N335" s="50" t="s">
        <v>996</v>
      </c>
      <c r="O335" s="50" t="s">
        <v>27</v>
      </c>
      <c r="P335" s="49" t="s">
        <v>997</v>
      </c>
      <c r="Q335" s="49" t="s">
        <v>998</v>
      </c>
      <c r="R335" s="63">
        <v>0</v>
      </c>
      <c r="S335" s="63">
        <v>0</v>
      </c>
      <c r="T335" s="63">
        <v>0</v>
      </c>
      <c r="U335" s="2">
        <v>0</v>
      </c>
      <c r="V335" s="2">
        <v>1</v>
      </c>
      <c r="W335" s="3">
        <v>2208</v>
      </c>
      <c r="X335" s="61"/>
      <c r="Y335" s="61"/>
      <c r="Z335" s="62"/>
    </row>
    <row r="336" spans="1:26" x14ac:dyDescent="0.2">
      <c r="A336" s="3" t="s">
        <v>86</v>
      </c>
      <c r="B336" s="50" t="s">
        <v>991</v>
      </c>
      <c r="C336" s="50" t="s">
        <v>992</v>
      </c>
      <c r="D336" s="2" t="s">
        <v>993</v>
      </c>
      <c r="E336" s="2" t="s">
        <v>994</v>
      </c>
      <c r="F336" s="54">
        <v>2921749.41</v>
      </c>
      <c r="G336" s="54">
        <v>200000</v>
      </c>
      <c r="H336" s="54">
        <v>0</v>
      </c>
      <c r="I336" s="54">
        <v>399200</v>
      </c>
      <c r="J336" s="54">
        <v>2514636</v>
      </c>
      <c r="K336" s="2" t="s">
        <v>91</v>
      </c>
      <c r="L336" s="50" t="s">
        <v>95</v>
      </c>
      <c r="M336" s="50" t="s">
        <v>999</v>
      </c>
      <c r="N336" s="50" t="s">
        <v>1000</v>
      </c>
      <c r="O336" s="50" t="s">
        <v>95</v>
      </c>
      <c r="P336" s="50" t="s">
        <v>1000</v>
      </c>
      <c r="Q336" s="50" t="s">
        <v>999</v>
      </c>
      <c r="R336" s="63">
        <f t="shared" si="15"/>
        <v>100</v>
      </c>
      <c r="S336" s="63">
        <f t="shared" si="16"/>
        <v>6.8452140116971902</v>
      </c>
      <c r="T336" s="63">
        <f t="shared" si="17"/>
        <v>86.06610790759089</v>
      </c>
      <c r="U336" s="2">
        <v>0</v>
      </c>
      <c r="V336" s="2">
        <v>1</v>
      </c>
      <c r="W336" s="3">
        <v>2208</v>
      </c>
      <c r="X336" s="61"/>
      <c r="Y336" s="61"/>
      <c r="Z336" s="62"/>
    </row>
    <row r="337" spans="1:26" ht="56.25" x14ac:dyDescent="0.2">
      <c r="A337" s="3" t="s">
        <v>86</v>
      </c>
      <c r="B337" s="50" t="s">
        <v>991</v>
      </c>
      <c r="C337" s="50" t="s">
        <v>992</v>
      </c>
      <c r="D337" s="2" t="s">
        <v>993</v>
      </c>
      <c r="E337" s="2" t="s">
        <v>994</v>
      </c>
      <c r="F337" s="54">
        <v>796840.77</v>
      </c>
      <c r="G337" s="54">
        <v>54545.47</v>
      </c>
      <c r="H337" s="54">
        <v>0</v>
      </c>
      <c r="I337" s="54">
        <v>108872.73</v>
      </c>
      <c r="J337" s="54">
        <v>685809.87</v>
      </c>
      <c r="K337" s="2" t="s">
        <v>91</v>
      </c>
      <c r="L337" s="50" t="s">
        <v>29</v>
      </c>
      <c r="M337" s="50" t="s">
        <v>1001</v>
      </c>
      <c r="N337" s="49" t="s">
        <v>1002</v>
      </c>
      <c r="O337" s="50" t="s">
        <v>29</v>
      </c>
      <c r="P337" s="49" t="s">
        <v>1002</v>
      </c>
      <c r="Q337" s="49" t="s">
        <v>1003</v>
      </c>
      <c r="R337" s="63">
        <f t="shared" si="15"/>
        <v>100</v>
      </c>
      <c r="S337" s="63">
        <f t="shared" si="16"/>
        <v>6.8452157637466264</v>
      </c>
      <c r="T337" s="63">
        <f t="shared" si="17"/>
        <v>86.066112053980376</v>
      </c>
      <c r="U337" s="2">
        <v>0</v>
      </c>
      <c r="V337" s="2">
        <v>1</v>
      </c>
      <c r="W337" s="3">
        <v>2208</v>
      </c>
      <c r="X337" s="61"/>
      <c r="Y337" s="61"/>
      <c r="Z337" s="62"/>
    </row>
    <row r="338" spans="1:26" ht="45" x14ac:dyDescent="0.2">
      <c r="A338" s="3" t="s">
        <v>86</v>
      </c>
      <c r="B338" s="50" t="s">
        <v>991</v>
      </c>
      <c r="C338" s="50" t="s">
        <v>992</v>
      </c>
      <c r="D338" s="2" t="s">
        <v>993</v>
      </c>
      <c r="E338" s="2" t="s">
        <v>994</v>
      </c>
      <c r="F338" s="54">
        <v>265613.59000000003</v>
      </c>
      <c r="G338" s="54">
        <v>18181.830000000002</v>
      </c>
      <c r="H338" s="54">
        <v>0</v>
      </c>
      <c r="I338" s="54">
        <v>36290.910000000003</v>
      </c>
      <c r="J338" s="54">
        <v>228603.29</v>
      </c>
      <c r="K338" s="2" t="s">
        <v>91</v>
      </c>
      <c r="L338" s="50" t="s">
        <v>30</v>
      </c>
      <c r="M338" s="49" t="s">
        <v>1004</v>
      </c>
      <c r="N338" s="49" t="s">
        <v>1005</v>
      </c>
      <c r="O338" s="50" t="s">
        <v>30</v>
      </c>
      <c r="P338" s="49" t="s">
        <v>1006</v>
      </c>
      <c r="Q338" s="49" t="s">
        <v>1007</v>
      </c>
      <c r="R338" s="63">
        <f t="shared" si="15"/>
        <v>100</v>
      </c>
      <c r="S338" s="63">
        <f t="shared" si="16"/>
        <v>6.8452182736583627</v>
      </c>
      <c r="T338" s="63">
        <f t="shared" si="17"/>
        <v>86.066112053980376</v>
      </c>
      <c r="U338" s="2">
        <v>0</v>
      </c>
      <c r="V338" s="2">
        <v>1</v>
      </c>
      <c r="W338" s="51" t="s">
        <v>1008</v>
      </c>
      <c r="X338" s="61"/>
      <c r="Y338" s="61"/>
      <c r="Z338" s="62"/>
    </row>
    <row r="339" spans="1:26" ht="33.75" x14ac:dyDescent="0.2">
      <c r="A339" s="3" t="s">
        <v>86</v>
      </c>
      <c r="B339" s="50" t="s">
        <v>991</v>
      </c>
      <c r="C339" s="50" t="s">
        <v>992</v>
      </c>
      <c r="D339" s="2" t="s">
        <v>993</v>
      </c>
      <c r="E339" s="2" t="s">
        <v>994</v>
      </c>
      <c r="F339" s="54">
        <v>265613.59000000003</v>
      </c>
      <c r="G339" s="54">
        <v>18181.82</v>
      </c>
      <c r="H339" s="54">
        <v>0</v>
      </c>
      <c r="I339" s="54">
        <v>36290.910000000003</v>
      </c>
      <c r="J339" s="54">
        <v>228603.29</v>
      </c>
      <c r="K339" s="2" t="s">
        <v>91</v>
      </c>
      <c r="L339" s="50" t="s">
        <v>30</v>
      </c>
      <c r="M339" s="49" t="s">
        <v>1009</v>
      </c>
      <c r="N339" s="49" t="s">
        <v>1010</v>
      </c>
      <c r="O339" s="50" t="s">
        <v>30</v>
      </c>
      <c r="P339" s="49" t="s">
        <v>1010</v>
      </c>
      <c r="Q339" s="49" t="s">
        <v>1009</v>
      </c>
      <c r="R339" s="63">
        <f t="shared" si="15"/>
        <v>100</v>
      </c>
      <c r="S339" s="63">
        <f t="shared" si="16"/>
        <v>6.8452145087907574</v>
      </c>
      <c r="T339" s="63">
        <f t="shared" si="17"/>
        <v>86.066112053980376</v>
      </c>
      <c r="U339" s="2">
        <v>0</v>
      </c>
      <c r="V339" s="2">
        <v>1</v>
      </c>
      <c r="W339" s="3">
        <v>2208</v>
      </c>
      <c r="X339" s="61"/>
      <c r="Y339" s="61"/>
      <c r="Z339" s="62"/>
    </row>
    <row r="340" spans="1:26" ht="45" x14ac:dyDescent="0.2">
      <c r="A340" s="3" t="s">
        <v>86</v>
      </c>
      <c r="B340" s="50" t="s">
        <v>991</v>
      </c>
      <c r="C340" s="50" t="s">
        <v>992</v>
      </c>
      <c r="D340" s="2" t="s">
        <v>993</v>
      </c>
      <c r="E340" s="2" t="s">
        <v>994</v>
      </c>
      <c r="F340" s="54">
        <v>265613.59000000003</v>
      </c>
      <c r="G340" s="54">
        <v>18181.82</v>
      </c>
      <c r="H340" s="54">
        <v>0</v>
      </c>
      <c r="I340" s="54">
        <v>36290.910000000003</v>
      </c>
      <c r="J340" s="54">
        <v>228603.29</v>
      </c>
      <c r="K340" s="2" t="s">
        <v>91</v>
      </c>
      <c r="L340" s="50" t="s">
        <v>30</v>
      </c>
      <c r="M340" s="49" t="s">
        <v>1011</v>
      </c>
      <c r="N340" s="49" t="s">
        <v>1012</v>
      </c>
      <c r="O340" s="50" t="s">
        <v>30</v>
      </c>
      <c r="P340" s="49" t="s">
        <v>1012</v>
      </c>
      <c r="Q340" s="49" t="s">
        <v>1011</v>
      </c>
      <c r="R340" s="63">
        <f t="shared" si="15"/>
        <v>100</v>
      </c>
      <c r="S340" s="63">
        <f t="shared" si="16"/>
        <v>6.8452145087907574</v>
      </c>
      <c r="T340" s="63">
        <f t="shared" si="17"/>
        <v>86.066112053980376</v>
      </c>
      <c r="U340" s="2">
        <v>0</v>
      </c>
      <c r="V340" s="2">
        <v>1</v>
      </c>
      <c r="W340" s="3">
        <v>2208</v>
      </c>
      <c r="X340" s="61"/>
      <c r="Y340" s="61"/>
      <c r="Z340" s="62"/>
    </row>
    <row r="341" spans="1:26" ht="45" x14ac:dyDescent="0.2">
      <c r="A341" s="3" t="s">
        <v>86</v>
      </c>
      <c r="B341" s="50" t="s">
        <v>991</v>
      </c>
      <c r="C341" s="50" t="s">
        <v>992</v>
      </c>
      <c r="D341" s="2" t="s">
        <v>993</v>
      </c>
      <c r="E341" s="2" t="s">
        <v>994</v>
      </c>
      <c r="F341" s="54">
        <v>796840.74</v>
      </c>
      <c r="G341" s="54">
        <v>54545.47</v>
      </c>
      <c r="H341" s="54">
        <v>0</v>
      </c>
      <c r="I341" s="54">
        <v>108872.73</v>
      </c>
      <c r="J341" s="54">
        <v>685809.84</v>
      </c>
      <c r="K341" s="2" t="s">
        <v>91</v>
      </c>
      <c r="L341" s="50" t="s">
        <v>29</v>
      </c>
      <c r="M341" s="49" t="s">
        <v>1013</v>
      </c>
      <c r="N341" s="49" t="s">
        <v>1014</v>
      </c>
      <c r="O341" s="50" t="s">
        <v>29</v>
      </c>
      <c r="P341" s="49" t="s">
        <v>1014</v>
      </c>
      <c r="Q341" s="49" t="s">
        <v>1015</v>
      </c>
      <c r="R341" s="63">
        <f t="shared" si="15"/>
        <v>100</v>
      </c>
      <c r="S341" s="63">
        <f t="shared" si="16"/>
        <v>6.8452160214599473</v>
      </c>
      <c r="T341" s="63">
        <f t="shared" si="17"/>
        <v>86.066111529387911</v>
      </c>
      <c r="U341" s="2">
        <v>0</v>
      </c>
      <c r="V341" s="2">
        <v>1</v>
      </c>
      <c r="W341" s="3">
        <v>2208</v>
      </c>
      <c r="X341" s="61"/>
      <c r="Y341" s="61"/>
      <c r="Z341" s="62"/>
    </row>
    <row r="342" spans="1:26" ht="45" x14ac:dyDescent="0.2">
      <c r="A342" s="3" t="s">
        <v>86</v>
      </c>
      <c r="B342" s="50" t="s">
        <v>991</v>
      </c>
      <c r="C342" s="50" t="s">
        <v>992</v>
      </c>
      <c r="D342" s="2" t="s">
        <v>993</v>
      </c>
      <c r="E342" s="2" t="s">
        <v>994</v>
      </c>
      <c r="F342" s="54">
        <v>265613.58</v>
      </c>
      <c r="G342" s="54">
        <v>18181.830000000002</v>
      </c>
      <c r="H342" s="54">
        <v>0</v>
      </c>
      <c r="I342" s="54">
        <v>36290.910000000003</v>
      </c>
      <c r="J342" s="54">
        <v>228603.29</v>
      </c>
      <c r="K342" s="2" t="s">
        <v>91</v>
      </c>
      <c r="L342" s="50" t="s">
        <v>30</v>
      </c>
      <c r="M342" s="50" t="s">
        <v>1016</v>
      </c>
      <c r="N342" s="49" t="s">
        <v>1017</v>
      </c>
      <c r="O342" s="50" t="s">
        <v>30</v>
      </c>
      <c r="P342" s="49" t="s">
        <v>1017</v>
      </c>
      <c r="Q342" s="49" t="s">
        <v>1018</v>
      </c>
      <c r="R342" s="63">
        <f t="shared" si="15"/>
        <v>100</v>
      </c>
      <c r="S342" s="63">
        <f t="shared" si="16"/>
        <v>6.8452185313717777</v>
      </c>
      <c r="T342" s="63">
        <f t="shared" si="17"/>
        <v>86.066115294255667</v>
      </c>
      <c r="U342" s="2">
        <v>0</v>
      </c>
      <c r="V342" s="2">
        <v>1</v>
      </c>
      <c r="W342" s="3">
        <v>2208</v>
      </c>
      <c r="X342" s="61"/>
      <c r="Y342" s="61"/>
      <c r="Z342" s="62"/>
    </row>
    <row r="343" spans="1:26" ht="56.25" x14ac:dyDescent="0.2">
      <c r="A343" s="3" t="s">
        <v>86</v>
      </c>
      <c r="B343" s="50" t="s">
        <v>991</v>
      </c>
      <c r="C343" s="50" t="s">
        <v>992</v>
      </c>
      <c r="D343" s="2" t="s">
        <v>993</v>
      </c>
      <c r="E343" s="2" t="s">
        <v>994</v>
      </c>
      <c r="F343" s="54">
        <v>265613.58</v>
      </c>
      <c r="G343" s="54">
        <v>18181.82</v>
      </c>
      <c r="H343" s="54">
        <v>0</v>
      </c>
      <c r="I343" s="54">
        <v>36290.910000000003</v>
      </c>
      <c r="J343" s="54">
        <v>228603.28</v>
      </c>
      <c r="K343" s="2" t="s">
        <v>91</v>
      </c>
      <c r="L343" s="50" t="s">
        <v>30</v>
      </c>
      <c r="M343" s="50" t="s">
        <v>1019</v>
      </c>
      <c r="N343" s="49" t="s">
        <v>1020</v>
      </c>
      <c r="O343" s="50" t="s">
        <v>30</v>
      </c>
      <c r="P343" s="49" t="s">
        <v>1021</v>
      </c>
      <c r="Q343" s="49" t="s">
        <v>1022</v>
      </c>
      <c r="R343" s="63">
        <f t="shared" si="15"/>
        <v>100</v>
      </c>
      <c r="S343" s="63">
        <f t="shared" si="16"/>
        <v>6.8452147665040322</v>
      </c>
      <c r="T343" s="63">
        <f t="shared" si="17"/>
        <v>86.066111529387911</v>
      </c>
      <c r="U343" s="2">
        <v>0</v>
      </c>
      <c r="V343" s="2">
        <v>1</v>
      </c>
      <c r="W343" s="3">
        <v>2208</v>
      </c>
      <c r="X343" s="61"/>
      <c r="Y343" s="61"/>
      <c r="Z343" s="62"/>
    </row>
    <row r="344" spans="1:26" ht="45" x14ac:dyDescent="0.2">
      <c r="A344" s="3" t="s">
        <v>86</v>
      </c>
      <c r="B344" s="50" t="s">
        <v>991</v>
      </c>
      <c r="C344" s="50" t="s">
        <v>992</v>
      </c>
      <c r="D344" s="2" t="s">
        <v>993</v>
      </c>
      <c r="E344" s="2" t="s">
        <v>994</v>
      </c>
      <c r="F344" s="54">
        <v>265613.58</v>
      </c>
      <c r="G344" s="54">
        <v>18181.82</v>
      </c>
      <c r="H344" s="54">
        <v>0</v>
      </c>
      <c r="I344" s="54">
        <v>36290.910000000003</v>
      </c>
      <c r="J344" s="54">
        <v>228603.27</v>
      </c>
      <c r="K344" s="2" t="s">
        <v>91</v>
      </c>
      <c r="L344" s="50" t="s">
        <v>30</v>
      </c>
      <c r="M344" s="49" t="s">
        <v>1023</v>
      </c>
      <c r="N344" s="49" t="s">
        <v>1024</v>
      </c>
      <c r="O344" s="50" t="s">
        <v>30</v>
      </c>
      <c r="P344" s="49" t="s">
        <v>1024</v>
      </c>
      <c r="Q344" s="49" t="s">
        <v>1023</v>
      </c>
      <c r="R344" s="63">
        <f t="shared" si="15"/>
        <v>100</v>
      </c>
      <c r="S344" s="63">
        <f t="shared" si="16"/>
        <v>6.8452147665040322</v>
      </c>
      <c r="T344" s="63">
        <f t="shared" si="17"/>
        <v>86.066107764520154</v>
      </c>
      <c r="U344" s="2">
        <v>0</v>
      </c>
      <c r="V344" s="2">
        <v>1</v>
      </c>
      <c r="W344" s="3">
        <v>2208</v>
      </c>
      <c r="X344" s="61"/>
      <c r="Y344" s="61"/>
      <c r="Z344" s="62"/>
    </row>
    <row r="345" spans="1:26" ht="45" x14ac:dyDescent="0.2">
      <c r="A345" s="3" t="s">
        <v>86</v>
      </c>
      <c r="B345" s="50" t="s">
        <v>991</v>
      </c>
      <c r="C345" s="50" t="s">
        <v>992</v>
      </c>
      <c r="D345" s="2" t="s">
        <v>993</v>
      </c>
      <c r="E345" s="2" t="s">
        <v>994</v>
      </c>
      <c r="F345" s="54">
        <v>531227.16</v>
      </c>
      <c r="G345" s="54">
        <v>36363.630000000005</v>
      </c>
      <c r="H345" s="54">
        <v>0</v>
      </c>
      <c r="I345" s="54">
        <v>72581.820000000007</v>
      </c>
      <c r="J345" s="54">
        <v>457206.53</v>
      </c>
      <c r="K345" s="2" t="s">
        <v>91</v>
      </c>
      <c r="L345" s="50" t="s">
        <v>29</v>
      </c>
      <c r="M345" s="50" t="s">
        <v>1025</v>
      </c>
      <c r="N345" s="49" t="s">
        <v>1026</v>
      </c>
      <c r="O345" s="50" t="s">
        <v>29</v>
      </c>
      <c r="P345" s="49" t="s">
        <v>1026</v>
      </c>
      <c r="Q345" s="49" t="s">
        <v>1027</v>
      </c>
      <c r="R345" s="63">
        <f t="shared" si="15"/>
        <v>100</v>
      </c>
      <c r="S345" s="63">
        <f t="shared" si="16"/>
        <v>6.8452128840701594</v>
      </c>
      <c r="T345" s="63">
        <f t="shared" si="17"/>
        <v>86.066105882086291</v>
      </c>
      <c r="U345" s="2">
        <v>0</v>
      </c>
      <c r="V345" s="2">
        <v>1</v>
      </c>
      <c r="W345" s="3">
        <v>2208</v>
      </c>
      <c r="X345" s="61"/>
      <c r="Y345" s="61"/>
      <c r="Z345" s="62"/>
    </row>
    <row r="346" spans="1:26" ht="56.25" x14ac:dyDescent="0.2">
      <c r="A346" s="3" t="s">
        <v>86</v>
      </c>
      <c r="B346" s="50" t="s">
        <v>991</v>
      </c>
      <c r="C346" s="50" t="s">
        <v>992</v>
      </c>
      <c r="D346" s="2" t="s">
        <v>993</v>
      </c>
      <c r="E346" s="2" t="s">
        <v>994</v>
      </c>
      <c r="F346" s="54">
        <v>265613.58</v>
      </c>
      <c r="G346" s="54">
        <v>18181.82</v>
      </c>
      <c r="H346" s="54">
        <v>0</v>
      </c>
      <c r="I346" s="54">
        <v>36290.910000000003</v>
      </c>
      <c r="J346" s="54">
        <v>228603.27</v>
      </c>
      <c r="K346" s="2" t="s">
        <v>91</v>
      </c>
      <c r="L346" s="50" t="s">
        <v>30</v>
      </c>
      <c r="M346" s="49" t="s">
        <v>1028</v>
      </c>
      <c r="N346" s="49" t="s">
        <v>1029</v>
      </c>
      <c r="O346" s="50" t="s">
        <v>30</v>
      </c>
      <c r="P346" s="49" t="s">
        <v>1030</v>
      </c>
      <c r="Q346" s="49" t="s">
        <v>1031</v>
      </c>
      <c r="R346" s="63">
        <f t="shared" si="15"/>
        <v>100</v>
      </c>
      <c r="S346" s="63">
        <f t="shared" si="16"/>
        <v>6.8452147665040322</v>
      </c>
      <c r="T346" s="63">
        <f t="shared" si="17"/>
        <v>86.066107764520154</v>
      </c>
      <c r="U346" s="2">
        <v>0</v>
      </c>
      <c r="V346" s="2">
        <v>1</v>
      </c>
      <c r="W346" s="3">
        <v>2208</v>
      </c>
      <c r="X346" s="61"/>
      <c r="Y346" s="61"/>
      <c r="Z346" s="62"/>
    </row>
    <row r="347" spans="1:26" ht="33.75" x14ac:dyDescent="0.2">
      <c r="A347" s="3" t="s">
        <v>86</v>
      </c>
      <c r="B347" s="50" t="s">
        <v>991</v>
      </c>
      <c r="C347" s="50" t="s">
        <v>992</v>
      </c>
      <c r="D347" s="2" t="s">
        <v>993</v>
      </c>
      <c r="E347" s="2" t="s">
        <v>994</v>
      </c>
      <c r="F347" s="54">
        <v>265613.58</v>
      </c>
      <c r="G347" s="54">
        <v>18181.810000000001</v>
      </c>
      <c r="H347" s="54">
        <v>0</v>
      </c>
      <c r="I347" s="54">
        <v>36290.910000000003</v>
      </c>
      <c r="J347" s="54">
        <v>228603.26</v>
      </c>
      <c r="K347" s="2" t="s">
        <v>91</v>
      </c>
      <c r="L347" s="50" t="s">
        <v>30</v>
      </c>
      <c r="M347" s="49" t="s">
        <v>1032</v>
      </c>
      <c r="N347" s="49" t="s">
        <v>1033</v>
      </c>
      <c r="O347" s="50" t="s">
        <v>30</v>
      </c>
      <c r="P347" s="49" t="s">
        <v>1033</v>
      </c>
      <c r="Q347" s="49" t="s">
        <v>1032</v>
      </c>
      <c r="R347" s="63">
        <f t="shared" si="15"/>
        <v>100</v>
      </c>
      <c r="S347" s="63">
        <f t="shared" si="16"/>
        <v>6.8452110016362866</v>
      </c>
      <c r="T347" s="63">
        <f t="shared" si="17"/>
        <v>86.066103999652427</v>
      </c>
      <c r="U347" s="2">
        <v>0</v>
      </c>
      <c r="V347" s="2">
        <v>1</v>
      </c>
      <c r="W347" s="3">
        <v>2208</v>
      </c>
      <c r="X347" s="61"/>
      <c r="Y347" s="61"/>
      <c r="Z347" s="62"/>
    </row>
    <row r="348" spans="1:26" ht="45" x14ac:dyDescent="0.2">
      <c r="A348" s="3" t="s">
        <v>86</v>
      </c>
      <c r="B348" s="50" t="s">
        <v>991</v>
      </c>
      <c r="C348" s="50" t="s">
        <v>992</v>
      </c>
      <c r="D348" s="2" t="s">
        <v>993</v>
      </c>
      <c r="E348" s="2" t="s">
        <v>994</v>
      </c>
      <c r="F348" s="54">
        <v>796840.74</v>
      </c>
      <c r="G348" s="54">
        <v>54545.430000000008</v>
      </c>
      <c r="H348" s="54">
        <v>0</v>
      </c>
      <c r="I348" s="54">
        <v>108872.72</v>
      </c>
      <c r="J348" s="54">
        <v>685809.76</v>
      </c>
      <c r="K348" s="2" t="s">
        <v>91</v>
      </c>
      <c r="L348" s="50" t="s">
        <v>29</v>
      </c>
      <c r="M348" s="50" t="s">
        <v>1034</v>
      </c>
      <c r="N348" s="49" t="s">
        <v>1035</v>
      </c>
      <c r="O348" s="50" t="s">
        <v>29</v>
      </c>
      <c r="P348" s="49" t="s">
        <v>1035</v>
      </c>
      <c r="Q348" s="50" t="s">
        <v>1036</v>
      </c>
      <c r="R348" s="63">
        <f t="shared" si="15"/>
        <v>100</v>
      </c>
      <c r="S348" s="63">
        <f t="shared" si="16"/>
        <v>6.8452110016362884</v>
      </c>
      <c r="T348" s="63">
        <f t="shared" si="17"/>
        <v>86.066101489740603</v>
      </c>
      <c r="U348" s="2">
        <v>0</v>
      </c>
      <c r="V348" s="2">
        <v>1</v>
      </c>
      <c r="W348" s="3">
        <v>2208</v>
      </c>
      <c r="X348" s="61"/>
      <c r="Y348" s="61"/>
      <c r="Z348" s="62"/>
    </row>
    <row r="349" spans="1:26" ht="33.75" x14ac:dyDescent="0.2">
      <c r="A349" s="3" t="s">
        <v>86</v>
      </c>
      <c r="B349" s="50" t="s">
        <v>991</v>
      </c>
      <c r="C349" s="50" t="s">
        <v>992</v>
      </c>
      <c r="D349" s="2" t="s">
        <v>993</v>
      </c>
      <c r="E349" s="2" t="s">
        <v>994</v>
      </c>
      <c r="F349" s="54">
        <v>265613.58</v>
      </c>
      <c r="G349" s="54">
        <v>18181.810000000001</v>
      </c>
      <c r="H349" s="54">
        <v>0</v>
      </c>
      <c r="I349" s="54">
        <v>36290.910000000003</v>
      </c>
      <c r="J349" s="54">
        <v>228603.26</v>
      </c>
      <c r="K349" s="2" t="s">
        <v>91</v>
      </c>
      <c r="L349" s="50" t="s">
        <v>30</v>
      </c>
      <c r="M349" s="50" t="s">
        <v>1037</v>
      </c>
      <c r="N349" s="49" t="s">
        <v>1038</v>
      </c>
      <c r="O349" s="50" t="s">
        <v>30</v>
      </c>
      <c r="P349" s="49" t="s">
        <v>1038</v>
      </c>
      <c r="Q349" s="49" t="s">
        <v>1039</v>
      </c>
      <c r="R349" s="63">
        <f t="shared" si="15"/>
        <v>100</v>
      </c>
      <c r="S349" s="63">
        <f t="shared" si="16"/>
        <v>6.8452110016362866</v>
      </c>
      <c r="T349" s="63">
        <f t="shared" si="17"/>
        <v>86.066103999652427</v>
      </c>
      <c r="U349" s="2">
        <v>0</v>
      </c>
      <c r="V349" s="2">
        <v>1</v>
      </c>
      <c r="W349" s="3">
        <v>2208</v>
      </c>
      <c r="X349" s="61"/>
      <c r="Y349" s="61"/>
      <c r="Z349" s="62"/>
    </row>
    <row r="350" spans="1:26" ht="45" x14ac:dyDescent="0.2">
      <c r="A350" s="3" t="s">
        <v>86</v>
      </c>
      <c r="B350" s="50" t="s">
        <v>991</v>
      </c>
      <c r="C350" s="50" t="s">
        <v>992</v>
      </c>
      <c r="D350" s="2" t="s">
        <v>993</v>
      </c>
      <c r="E350" s="2" t="s">
        <v>994</v>
      </c>
      <c r="F350" s="54">
        <v>265613.58</v>
      </c>
      <c r="G350" s="54">
        <v>18181.810000000001</v>
      </c>
      <c r="H350" s="54">
        <v>0</v>
      </c>
      <c r="I350" s="54">
        <v>36290.910000000003</v>
      </c>
      <c r="J350" s="54">
        <v>228603.26</v>
      </c>
      <c r="K350" s="2" t="s">
        <v>91</v>
      </c>
      <c r="L350" s="50" t="s">
        <v>30</v>
      </c>
      <c r="M350" s="50" t="s">
        <v>1040</v>
      </c>
      <c r="N350" s="49" t="s">
        <v>1041</v>
      </c>
      <c r="O350" s="50" t="s">
        <v>30</v>
      </c>
      <c r="P350" s="49" t="s">
        <v>1041</v>
      </c>
      <c r="Q350" s="49" t="s">
        <v>1042</v>
      </c>
      <c r="R350" s="63">
        <f t="shared" si="15"/>
        <v>100</v>
      </c>
      <c r="S350" s="63">
        <f t="shared" si="16"/>
        <v>6.8452110016362866</v>
      </c>
      <c r="T350" s="63">
        <f t="shared" si="17"/>
        <v>86.066103999652427</v>
      </c>
      <c r="U350" s="2">
        <v>0</v>
      </c>
      <c r="V350" s="2">
        <v>1</v>
      </c>
      <c r="W350" s="3">
        <v>2208</v>
      </c>
      <c r="X350" s="61"/>
      <c r="Y350" s="61"/>
      <c r="Z350" s="62"/>
    </row>
    <row r="351" spans="1:26" ht="33.75" x14ac:dyDescent="0.2">
      <c r="A351" s="3" t="s">
        <v>86</v>
      </c>
      <c r="B351" s="50" t="s">
        <v>991</v>
      </c>
      <c r="C351" s="50" t="s">
        <v>992</v>
      </c>
      <c r="D351" s="2" t="s">
        <v>993</v>
      </c>
      <c r="E351" s="2" t="s">
        <v>994</v>
      </c>
      <c r="F351" s="54">
        <v>265613.58</v>
      </c>
      <c r="G351" s="54">
        <v>18181.810000000001</v>
      </c>
      <c r="H351" s="54">
        <v>0</v>
      </c>
      <c r="I351" s="54">
        <v>36290.9</v>
      </c>
      <c r="J351" s="54">
        <v>228603.24</v>
      </c>
      <c r="K351" s="2" t="s">
        <v>91</v>
      </c>
      <c r="L351" s="50" t="s">
        <v>30</v>
      </c>
      <c r="M351" s="50" t="s">
        <v>1043</v>
      </c>
      <c r="N351" s="49" t="s">
        <v>1044</v>
      </c>
      <c r="O351" s="50" t="s">
        <v>30</v>
      </c>
      <c r="P351" s="49" t="s">
        <v>1044</v>
      </c>
      <c r="Q351" s="49" t="s">
        <v>1045</v>
      </c>
      <c r="R351" s="63">
        <f t="shared" si="15"/>
        <v>100</v>
      </c>
      <c r="S351" s="63">
        <f t="shared" si="16"/>
        <v>6.8452110016362866</v>
      </c>
      <c r="T351" s="63">
        <f t="shared" si="17"/>
        <v>86.066096469916928</v>
      </c>
      <c r="U351" s="2">
        <v>0</v>
      </c>
      <c r="V351" s="2">
        <v>1</v>
      </c>
      <c r="W351" s="3">
        <v>2208</v>
      </c>
      <c r="X351" s="61"/>
      <c r="Y351" s="61"/>
      <c r="Z351" s="62"/>
    </row>
    <row r="352" spans="1:26" ht="33.75" x14ac:dyDescent="0.2">
      <c r="A352" s="3" t="s">
        <v>86</v>
      </c>
      <c r="B352" s="50" t="s">
        <v>1046</v>
      </c>
      <c r="C352" s="50" t="s">
        <v>1047</v>
      </c>
      <c r="D352" s="2" t="s">
        <v>1048</v>
      </c>
      <c r="E352" s="2" t="s">
        <v>1049</v>
      </c>
      <c r="F352" s="54">
        <v>7851853.5999999996</v>
      </c>
      <c r="G352" s="54">
        <v>-200000</v>
      </c>
      <c r="H352" s="54">
        <v>0</v>
      </c>
      <c r="I352" s="54">
        <v>1947462.23</v>
      </c>
      <c r="J352" s="54">
        <v>5378691.8700000001</v>
      </c>
      <c r="K352" s="2" t="s">
        <v>91</v>
      </c>
      <c r="L352" s="50" t="s">
        <v>27</v>
      </c>
      <c r="M352" s="50" t="s">
        <v>1050</v>
      </c>
      <c r="N352" s="49" t="s">
        <v>1051</v>
      </c>
      <c r="O352" s="50" t="s">
        <v>27</v>
      </c>
      <c r="P352" s="49" t="s">
        <v>1051</v>
      </c>
      <c r="Q352" s="49" t="s">
        <v>1052</v>
      </c>
      <c r="R352" s="63">
        <v>0</v>
      </c>
      <c r="S352" s="63">
        <v>0</v>
      </c>
      <c r="T352" s="63">
        <v>0</v>
      </c>
      <c r="U352" s="2">
        <v>0</v>
      </c>
      <c r="V352" s="2">
        <v>1</v>
      </c>
      <c r="W352" s="3">
        <v>2209</v>
      </c>
      <c r="X352" s="61"/>
      <c r="Y352" s="61"/>
      <c r="Z352" s="62"/>
    </row>
    <row r="353" spans="1:26" ht="45" x14ac:dyDescent="0.2">
      <c r="A353" s="3" t="s">
        <v>86</v>
      </c>
      <c r="B353" s="50" t="s">
        <v>1046</v>
      </c>
      <c r="C353" s="50" t="s">
        <v>1047</v>
      </c>
      <c r="D353" s="2" t="s">
        <v>1048</v>
      </c>
      <c r="E353" s="2" t="s">
        <v>1049</v>
      </c>
      <c r="F353" s="54">
        <v>7851853.5999999996</v>
      </c>
      <c r="G353" s="54">
        <v>-200000</v>
      </c>
      <c r="H353" s="54">
        <v>0</v>
      </c>
      <c r="I353" s="54">
        <v>1947462.23</v>
      </c>
      <c r="J353" s="54">
        <v>5378691.8700000001</v>
      </c>
      <c r="K353" s="2" t="s">
        <v>91</v>
      </c>
      <c r="L353" s="50" t="s">
        <v>95</v>
      </c>
      <c r="M353" s="49" t="s">
        <v>1053</v>
      </c>
      <c r="N353" s="49" t="s">
        <v>1054</v>
      </c>
      <c r="O353" s="50" t="s">
        <v>95</v>
      </c>
      <c r="P353" s="49" t="s">
        <v>1055</v>
      </c>
      <c r="Q353" s="49" t="s">
        <v>1053</v>
      </c>
      <c r="R353" s="63">
        <f t="shared" si="15"/>
        <v>100</v>
      </c>
      <c r="S353" s="63">
        <f t="shared" si="16"/>
        <v>-2.5471692442151497</v>
      </c>
      <c r="T353" s="63">
        <f t="shared" si="17"/>
        <v>68.502192526870346</v>
      </c>
      <c r="U353" s="2">
        <v>0</v>
      </c>
      <c r="V353" s="2">
        <v>1</v>
      </c>
      <c r="W353" s="3">
        <v>2209</v>
      </c>
      <c r="X353" s="61"/>
      <c r="Y353" s="61"/>
      <c r="Z353" s="62"/>
    </row>
    <row r="354" spans="1:26" ht="33.75" x14ac:dyDescent="0.2">
      <c r="A354" s="3" t="s">
        <v>86</v>
      </c>
      <c r="B354" s="50" t="s">
        <v>1046</v>
      </c>
      <c r="C354" s="50" t="s">
        <v>1047</v>
      </c>
      <c r="D354" s="2" t="s">
        <v>1048</v>
      </c>
      <c r="E354" s="2" t="s">
        <v>1049</v>
      </c>
      <c r="F354" s="54">
        <v>1435120.94</v>
      </c>
      <c r="G354" s="54">
        <v>-40000</v>
      </c>
      <c r="H354" s="54">
        <v>0</v>
      </c>
      <c r="I354" s="54">
        <v>389492.45</v>
      </c>
      <c r="J354" s="54">
        <v>1075738.3799999999</v>
      </c>
      <c r="K354" s="2" t="s">
        <v>91</v>
      </c>
      <c r="L354" s="50" t="s">
        <v>29</v>
      </c>
      <c r="M354" s="49" t="s">
        <v>1056</v>
      </c>
      <c r="N354" s="49" t="s">
        <v>1057</v>
      </c>
      <c r="O354" s="50" t="s">
        <v>29</v>
      </c>
      <c r="P354" s="49" t="s">
        <v>1057</v>
      </c>
      <c r="Q354" s="49" t="s">
        <v>1058</v>
      </c>
      <c r="R354" s="63">
        <f t="shared" si="15"/>
        <v>100</v>
      </c>
      <c r="S354" s="63">
        <f t="shared" si="16"/>
        <v>-2.7872215424575995</v>
      </c>
      <c r="T354" s="63">
        <f t="shared" si="17"/>
        <v>74.958029669610966</v>
      </c>
      <c r="U354" s="2">
        <v>0</v>
      </c>
      <c r="V354" s="2">
        <v>1</v>
      </c>
      <c r="W354" s="3">
        <v>2209</v>
      </c>
      <c r="X354" s="61"/>
      <c r="Y354" s="61"/>
      <c r="Z354" s="62"/>
    </row>
    <row r="355" spans="1:26" ht="45" x14ac:dyDescent="0.2">
      <c r="A355" s="3" t="s">
        <v>86</v>
      </c>
      <c r="B355" s="50" t="s">
        <v>1046</v>
      </c>
      <c r="C355" s="50" t="s">
        <v>1047</v>
      </c>
      <c r="D355" s="2" t="s">
        <v>1048</v>
      </c>
      <c r="E355" s="2" t="s">
        <v>1049</v>
      </c>
      <c r="F355" s="54">
        <v>1435120.94</v>
      </c>
      <c r="G355" s="54">
        <v>-40000</v>
      </c>
      <c r="H355" s="54">
        <v>0</v>
      </c>
      <c r="I355" s="54">
        <v>389492.45</v>
      </c>
      <c r="J355" s="54">
        <v>1075738.3799999999</v>
      </c>
      <c r="K355" s="2" t="s">
        <v>91</v>
      </c>
      <c r="L355" s="50" t="s">
        <v>30</v>
      </c>
      <c r="M355" s="49" t="s">
        <v>1059</v>
      </c>
      <c r="N355" s="49" t="s">
        <v>1060</v>
      </c>
      <c r="O355" s="50" t="s">
        <v>30</v>
      </c>
      <c r="P355" s="49" t="s">
        <v>1061</v>
      </c>
      <c r="Q355" s="49" t="s">
        <v>1062</v>
      </c>
      <c r="R355" s="63">
        <f>+F355/F355*100</f>
        <v>100</v>
      </c>
      <c r="S355" s="63">
        <f t="shared" si="16"/>
        <v>-2.7872215424575995</v>
      </c>
      <c r="T355" s="63">
        <f t="shared" si="17"/>
        <v>74.958029669610966</v>
      </c>
      <c r="U355" s="2">
        <v>0</v>
      </c>
      <c r="V355" s="2">
        <v>1</v>
      </c>
      <c r="W355" s="3">
        <v>2209</v>
      </c>
      <c r="X355" s="61"/>
      <c r="Y355" s="61"/>
      <c r="Z355" s="62"/>
    </row>
    <row r="356" spans="1:26" ht="56.25" x14ac:dyDescent="0.2">
      <c r="A356" s="3" t="s">
        <v>86</v>
      </c>
      <c r="B356" s="50" t="s">
        <v>1046</v>
      </c>
      <c r="C356" s="50" t="s">
        <v>1047</v>
      </c>
      <c r="D356" s="2" t="s">
        <v>1048</v>
      </c>
      <c r="E356" s="2" t="s">
        <v>1049</v>
      </c>
      <c r="F356" s="54">
        <v>1014310.08</v>
      </c>
      <c r="G356" s="54">
        <v>-80000</v>
      </c>
      <c r="H356" s="54">
        <v>0</v>
      </c>
      <c r="I356" s="54">
        <v>778984.9</v>
      </c>
      <c r="J356" s="54">
        <v>2151476.75</v>
      </c>
      <c r="K356" s="2" t="s">
        <v>91</v>
      </c>
      <c r="L356" s="50" t="s">
        <v>29</v>
      </c>
      <c r="M356" s="50" t="s">
        <v>1063</v>
      </c>
      <c r="N356" s="49" t="s">
        <v>1064</v>
      </c>
      <c r="O356" s="50" t="s">
        <v>29</v>
      </c>
      <c r="P356" s="49" t="s">
        <v>1065</v>
      </c>
      <c r="Q356" s="49" t="s">
        <v>1066</v>
      </c>
      <c r="R356" s="63">
        <f t="shared" si="15"/>
        <v>100</v>
      </c>
      <c r="S356" s="63">
        <f t="shared" si="16"/>
        <v>-7.8871344746963379</v>
      </c>
      <c r="T356" s="63">
        <f t="shared" si="17"/>
        <v>212.11233058040793</v>
      </c>
      <c r="U356" s="2">
        <v>0</v>
      </c>
      <c r="V356" s="2">
        <v>1</v>
      </c>
      <c r="W356" s="3">
        <v>2209</v>
      </c>
      <c r="X356" s="61"/>
      <c r="Y356" s="61"/>
      <c r="Z356" s="62"/>
    </row>
    <row r="357" spans="1:26" ht="45" x14ac:dyDescent="0.2">
      <c r="A357" s="3" t="s">
        <v>86</v>
      </c>
      <c r="B357" s="50" t="s">
        <v>1046</v>
      </c>
      <c r="C357" s="50" t="s">
        <v>1047</v>
      </c>
      <c r="D357" s="2" t="s">
        <v>1048</v>
      </c>
      <c r="E357" s="2" t="s">
        <v>1049</v>
      </c>
      <c r="F357" s="54">
        <v>507155.04</v>
      </c>
      <c r="G357" s="54">
        <v>-40000</v>
      </c>
      <c r="H357" s="54">
        <v>0</v>
      </c>
      <c r="I357" s="54">
        <v>389492.45</v>
      </c>
      <c r="J357" s="54">
        <v>1075738.3799999999</v>
      </c>
      <c r="K357" s="2" t="s">
        <v>91</v>
      </c>
      <c r="L357" s="50" t="s">
        <v>30</v>
      </c>
      <c r="M357" s="49" t="s">
        <v>1067</v>
      </c>
      <c r="N357" s="49" t="s">
        <v>1068</v>
      </c>
      <c r="O357" s="50" t="s">
        <v>30</v>
      </c>
      <c r="P357" s="50" t="s">
        <v>1069</v>
      </c>
      <c r="Q357" s="49" t="s">
        <v>1067</v>
      </c>
      <c r="R357" s="63">
        <f t="shared" si="15"/>
        <v>100</v>
      </c>
      <c r="S357" s="63">
        <f t="shared" si="16"/>
        <v>-7.8871344746963379</v>
      </c>
      <c r="T357" s="63">
        <f t="shared" si="17"/>
        <v>212.1123315662997</v>
      </c>
      <c r="U357" s="2">
        <v>0</v>
      </c>
      <c r="V357" s="2">
        <v>1</v>
      </c>
      <c r="W357" s="3">
        <v>2209</v>
      </c>
      <c r="X357" s="61"/>
      <c r="Y357" s="61"/>
      <c r="Z357" s="62"/>
    </row>
    <row r="358" spans="1:26" x14ac:dyDescent="0.2">
      <c r="A358" s="3" t="s">
        <v>86</v>
      </c>
      <c r="B358" s="50" t="s">
        <v>1046</v>
      </c>
      <c r="C358" s="50" t="s">
        <v>1047</v>
      </c>
      <c r="D358" s="2" t="s">
        <v>1048</v>
      </c>
      <c r="E358" s="2" t="s">
        <v>1049</v>
      </c>
      <c r="F358" s="54">
        <v>507155.04</v>
      </c>
      <c r="G358" s="54">
        <v>-40000</v>
      </c>
      <c r="H358" s="54">
        <v>0</v>
      </c>
      <c r="I358" s="54">
        <v>389492.45</v>
      </c>
      <c r="J358" s="54">
        <v>1075738.3700000001</v>
      </c>
      <c r="K358" s="2" t="s">
        <v>91</v>
      </c>
      <c r="L358" s="50" t="s">
        <v>30</v>
      </c>
      <c r="M358" s="50" t="s">
        <v>1070</v>
      </c>
      <c r="N358" s="50" t="s">
        <v>1069</v>
      </c>
      <c r="O358" s="50" t="s">
        <v>30</v>
      </c>
      <c r="P358" s="50" t="s">
        <v>1069</v>
      </c>
      <c r="Q358" s="50" t="s">
        <v>1070</v>
      </c>
      <c r="R358" s="63">
        <f t="shared" si="15"/>
        <v>100</v>
      </c>
      <c r="S358" s="63">
        <f t="shared" si="16"/>
        <v>-7.8871344746963379</v>
      </c>
      <c r="T358" s="63">
        <f t="shared" si="17"/>
        <v>212.11232959451615</v>
      </c>
      <c r="U358" s="2">
        <v>0</v>
      </c>
      <c r="V358" s="2">
        <v>1</v>
      </c>
      <c r="W358" s="3">
        <v>2209</v>
      </c>
      <c r="X358" s="61"/>
      <c r="Y358" s="61"/>
      <c r="Z358" s="62"/>
    </row>
    <row r="359" spans="1:26" x14ac:dyDescent="0.2">
      <c r="A359" s="3" t="s">
        <v>86</v>
      </c>
      <c r="B359" s="50" t="s">
        <v>1046</v>
      </c>
      <c r="C359" s="50" t="s">
        <v>1047</v>
      </c>
      <c r="D359" s="2" t="s">
        <v>1048</v>
      </c>
      <c r="E359" s="2" t="s">
        <v>1049</v>
      </c>
      <c r="F359" s="54">
        <v>1055422.58</v>
      </c>
      <c r="G359" s="54">
        <v>-40000</v>
      </c>
      <c r="H359" s="54">
        <v>0</v>
      </c>
      <c r="I359" s="54">
        <v>389492.44</v>
      </c>
      <c r="J359" s="54">
        <v>1075738.3700000001</v>
      </c>
      <c r="K359" s="2" t="s">
        <v>91</v>
      </c>
      <c r="L359" s="50" t="s">
        <v>29</v>
      </c>
      <c r="M359" s="50" t="s">
        <v>1071</v>
      </c>
      <c r="N359" s="50" t="s">
        <v>1072</v>
      </c>
      <c r="O359" s="50" t="s">
        <v>29</v>
      </c>
      <c r="P359" s="50" t="s">
        <v>1072</v>
      </c>
      <c r="Q359" s="50" t="s">
        <v>1073</v>
      </c>
      <c r="R359" s="63">
        <f t="shared" si="15"/>
        <v>100</v>
      </c>
      <c r="S359" s="63">
        <f t="shared" si="16"/>
        <v>-3.7899511302856528</v>
      </c>
      <c r="T359" s="63">
        <f t="shared" si="17"/>
        <v>101.92489628182867</v>
      </c>
      <c r="U359" s="2">
        <v>0</v>
      </c>
      <c r="V359" s="2">
        <v>1</v>
      </c>
      <c r="W359" s="3">
        <v>2209</v>
      </c>
      <c r="X359" s="61"/>
      <c r="Y359" s="61"/>
      <c r="Z359" s="62"/>
    </row>
    <row r="360" spans="1:26" ht="56.25" x14ac:dyDescent="0.2">
      <c r="A360" s="3" t="s">
        <v>86</v>
      </c>
      <c r="B360" s="50" t="s">
        <v>1046</v>
      </c>
      <c r="C360" s="50" t="s">
        <v>1047</v>
      </c>
      <c r="D360" s="2" t="s">
        <v>1048</v>
      </c>
      <c r="E360" s="2" t="s">
        <v>1049</v>
      </c>
      <c r="F360" s="54">
        <v>1055422.58</v>
      </c>
      <c r="G360" s="54">
        <v>-40000</v>
      </c>
      <c r="H360" s="54">
        <v>0</v>
      </c>
      <c r="I360" s="54">
        <v>389492.44</v>
      </c>
      <c r="J360" s="54">
        <v>1075738.3700000001</v>
      </c>
      <c r="K360" s="2" t="s">
        <v>91</v>
      </c>
      <c r="L360" s="50" t="s">
        <v>30</v>
      </c>
      <c r="M360" s="50" t="s">
        <v>1074</v>
      </c>
      <c r="N360" s="49" t="s">
        <v>1060</v>
      </c>
      <c r="O360" s="50" t="s">
        <v>30</v>
      </c>
      <c r="P360" s="49" t="s">
        <v>1061</v>
      </c>
      <c r="Q360" s="49" t="s">
        <v>1075</v>
      </c>
      <c r="R360" s="63">
        <f t="shared" si="15"/>
        <v>100</v>
      </c>
      <c r="S360" s="63">
        <f t="shared" si="16"/>
        <v>-3.7899511302856528</v>
      </c>
      <c r="T360" s="63">
        <f t="shared" si="17"/>
        <v>101.92489628182867</v>
      </c>
      <c r="U360" s="2">
        <v>0</v>
      </c>
      <c r="V360" s="2">
        <v>1</v>
      </c>
      <c r="W360" s="3">
        <v>2209</v>
      </c>
      <c r="X360" s="61"/>
      <c r="Y360" s="61"/>
      <c r="Z360" s="62"/>
    </row>
    <row r="361" spans="1:26" x14ac:dyDescent="0.2">
      <c r="A361" s="3" t="s">
        <v>86</v>
      </c>
      <c r="B361" s="50" t="s">
        <v>1046</v>
      </c>
      <c r="C361" s="50" t="s">
        <v>1047</v>
      </c>
      <c r="D361" s="2" t="s">
        <v>1048</v>
      </c>
      <c r="E361" s="2" t="s">
        <v>1049</v>
      </c>
      <c r="F361" s="54">
        <v>4347000</v>
      </c>
      <c r="G361" s="54">
        <v>-40000</v>
      </c>
      <c r="H361" s="54">
        <v>0</v>
      </c>
      <c r="I361" s="54">
        <v>389492.44</v>
      </c>
      <c r="J361" s="54">
        <v>1075738.3700000001</v>
      </c>
      <c r="K361" s="2" t="s">
        <v>91</v>
      </c>
      <c r="L361" s="50" t="s">
        <v>29</v>
      </c>
      <c r="M361" s="50" t="s">
        <v>1076</v>
      </c>
      <c r="N361" s="50" t="s">
        <v>1077</v>
      </c>
      <c r="O361" s="50" t="s">
        <v>29</v>
      </c>
      <c r="P361" s="50" t="s">
        <v>1077</v>
      </c>
      <c r="Q361" s="50" t="s">
        <v>1078</v>
      </c>
      <c r="R361" s="63">
        <f t="shared" si="15"/>
        <v>100</v>
      </c>
      <c r="S361" s="63">
        <f t="shared" si="16"/>
        <v>-0.92017483321831151</v>
      </c>
      <c r="T361" s="63">
        <f t="shared" si="17"/>
        <v>24.746684380032207</v>
      </c>
      <c r="U361" s="2">
        <v>0</v>
      </c>
      <c r="V361" s="2">
        <v>1</v>
      </c>
      <c r="W361" s="3">
        <v>2209</v>
      </c>
      <c r="X361" s="61"/>
      <c r="Y361" s="61"/>
      <c r="Z361" s="62"/>
    </row>
    <row r="362" spans="1:26" x14ac:dyDescent="0.2">
      <c r="A362" s="3" t="s">
        <v>86</v>
      </c>
      <c r="B362" s="50" t="s">
        <v>1046</v>
      </c>
      <c r="C362" s="50" t="s">
        <v>1047</v>
      </c>
      <c r="D362" s="2" t="s">
        <v>1048</v>
      </c>
      <c r="E362" s="2" t="s">
        <v>1049</v>
      </c>
      <c r="F362" s="54">
        <v>4347000</v>
      </c>
      <c r="G362" s="54">
        <v>-40000</v>
      </c>
      <c r="H362" s="54">
        <v>0</v>
      </c>
      <c r="I362" s="54">
        <v>389492.44</v>
      </c>
      <c r="J362" s="54">
        <v>1075738.3700000001</v>
      </c>
      <c r="K362" s="2" t="s">
        <v>91</v>
      </c>
      <c r="L362" s="50" t="s">
        <v>30</v>
      </c>
      <c r="M362" s="50" t="s">
        <v>1079</v>
      </c>
      <c r="N362" s="50" t="s">
        <v>1080</v>
      </c>
      <c r="O362" s="50" t="s">
        <v>30</v>
      </c>
      <c r="P362" s="50" t="s">
        <v>1080</v>
      </c>
      <c r="Q362" s="50" t="s">
        <v>1079</v>
      </c>
      <c r="R362" s="63">
        <f t="shared" si="15"/>
        <v>100</v>
      </c>
      <c r="S362" s="63">
        <f t="shared" si="16"/>
        <v>-0.92017483321831151</v>
      </c>
      <c r="T362" s="63">
        <f t="shared" si="17"/>
        <v>24.746684380032207</v>
      </c>
      <c r="U362" s="2">
        <v>0</v>
      </c>
      <c r="V362" s="2">
        <v>1</v>
      </c>
      <c r="W362" s="3">
        <v>2209</v>
      </c>
      <c r="X362" s="61"/>
      <c r="Y362" s="61"/>
      <c r="Z362" s="62"/>
    </row>
    <row r="363" spans="1:26" x14ac:dyDescent="0.2">
      <c r="A363" s="3" t="s">
        <v>86</v>
      </c>
      <c r="B363" s="50" t="s">
        <v>1081</v>
      </c>
      <c r="C363" s="50" t="s">
        <v>1082</v>
      </c>
      <c r="D363" s="2" t="s">
        <v>1083</v>
      </c>
      <c r="E363" s="2" t="s">
        <v>1084</v>
      </c>
      <c r="F363" s="54">
        <v>3714711.28</v>
      </c>
      <c r="G363" s="54">
        <v>0</v>
      </c>
      <c r="H363" s="54">
        <v>0</v>
      </c>
      <c r="I363" s="54">
        <v>28379.31</v>
      </c>
      <c r="J363" s="54">
        <v>3581061.95</v>
      </c>
      <c r="K363" s="2" t="s">
        <v>91</v>
      </c>
      <c r="L363" s="50" t="s">
        <v>27</v>
      </c>
      <c r="M363" s="50" t="s">
        <v>1085</v>
      </c>
      <c r="N363" s="50" t="s">
        <v>1086</v>
      </c>
      <c r="O363" s="50" t="s">
        <v>27</v>
      </c>
      <c r="P363" s="50" t="s">
        <v>1086</v>
      </c>
      <c r="Q363" s="50" t="s">
        <v>1087</v>
      </c>
      <c r="R363" s="63">
        <v>0</v>
      </c>
      <c r="S363" s="63">
        <v>0</v>
      </c>
      <c r="T363" s="63">
        <v>0</v>
      </c>
      <c r="U363" s="2">
        <v>0</v>
      </c>
      <c r="V363" s="2">
        <v>1</v>
      </c>
      <c r="W363" s="3">
        <v>2210</v>
      </c>
      <c r="X363" s="61"/>
      <c r="Y363" s="61"/>
      <c r="Z363" s="62"/>
    </row>
    <row r="364" spans="1:26" x14ac:dyDescent="0.2">
      <c r="A364" s="3" t="s">
        <v>86</v>
      </c>
      <c r="B364" s="50" t="s">
        <v>1081</v>
      </c>
      <c r="C364" s="50" t="s">
        <v>1082</v>
      </c>
      <c r="D364" s="2" t="s">
        <v>1083</v>
      </c>
      <c r="E364" s="2" t="s">
        <v>1084</v>
      </c>
      <c r="F364" s="54">
        <v>3714711.28</v>
      </c>
      <c r="G364" s="54">
        <v>0</v>
      </c>
      <c r="H364" s="54">
        <v>0</v>
      </c>
      <c r="I364" s="54">
        <v>28379.31</v>
      </c>
      <c r="J364" s="54">
        <v>3581061.95</v>
      </c>
      <c r="K364" s="2" t="s">
        <v>91</v>
      </c>
      <c r="L364" s="50" t="s">
        <v>95</v>
      </c>
      <c r="M364" s="50" t="s">
        <v>1088</v>
      </c>
      <c r="N364" s="50" t="s">
        <v>1089</v>
      </c>
      <c r="O364" s="50" t="s">
        <v>95</v>
      </c>
      <c r="P364" s="50" t="s">
        <v>1090</v>
      </c>
      <c r="Q364" s="50" t="s">
        <v>1088</v>
      </c>
      <c r="R364" s="63">
        <f t="shared" si="15"/>
        <v>100</v>
      </c>
      <c r="S364" s="63">
        <f t="shared" si="16"/>
        <v>0</v>
      </c>
      <c r="T364" s="63">
        <f t="shared" si="17"/>
        <v>96.402161031475913</v>
      </c>
      <c r="U364" s="2">
        <v>0</v>
      </c>
      <c r="V364" s="2">
        <v>1</v>
      </c>
      <c r="W364" s="3">
        <v>2210</v>
      </c>
      <c r="X364" s="61"/>
      <c r="Y364" s="61"/>
      <c r="Z364" s="62"/>
    </row>
    <row r="365" spans="1:26" x14ac:dyDescent="0.2">
      <c r="A365" s="3" t="s">
        <v>86</v>
      </c>
      <c r="B365" s="50" t="s">
        <v>1081</v>
      </c>
      <c r="C365" s="50" t="s">
        <v>1082</v>
      </c>
      <c r="D365" s="2" t="s">
        <v>1083</v>
      </c>
      <c r="E365" s="2" t="s">
        <v>1084</v>
      </c>
      <c r="F365" s="54">
        <v>883610.7</v>
      </c>
      <c r="G365" s="54">
        <v>0</v>
      </c>
      <c r="H365" s="54">
        <v>0</v>
      </c>
      <c r="I365" s="54">
        <v>4054.19</v>
      </c>
      <c r="J365" s="54">
        <v>511580.28</v>
      </c>
      <c r="K365" s="2" t="s">
        <v>91</v>
      </c>
      <c r="L365" s="50" t="s">
        <v>29</v>
      </c>
      <c r="M365" s="50" t="s">
        <v>1091</v>
      </c>
      <c r="N365" s="50" t="s">
        <v>1092</v>
      </c>
      <c r="O365" s="50" t="s">
        <v>29</v>
      </c>
      <c r="P365" s="50" t="s">
        <v>1093</v>
      </c>
      <c r="Q365" s="50" t="s">
        <v>1094</v>
      </c>
      <c r="R365" s="63">
        <f t="shared" si="15"/>
        <v>100</v>
      </c>
      <c r="S365" s="63">
        <f t="shared" si="16"/>
        <v>0</v>
      </c>
      <c r="T365" s="63">
        <f t="shared" si="17"/>
        <v>57.896569156530141</v>
      </c>
      <c r="U365" s="2">
        <v>0</v>
      </c>
      <c r="V365" s="2">
        <v>1</v>
      </c>
      <c r="W365" s="3">
        <v>2210</v>
      </c>
      <c r="X365" s="61"/>
      <c r="Y365" s="61"/>
      <c r="Z365" s="62"/>
    </row>
    <row r="366" spans="1:26" x14ac:dyDescent="0.2">
      <c r="A366" s="3" t="s">
        <v>86</v>
      </c>
      <c r="B366" s="50" t="s">
        <v>1081</v>
      </c>
      <c r="C366" s="50" t="s">
        <v>1082</v>
      </c>
      <c r="D366" s="2" t="s">
        <v>1083</v>
      </c>
      <c r="E366" s="2" t="s">
        <v>1084</v>
      </c>
      <c r="F366" s="54">
        <v>883610.7</v>
      </c>
      <c r="G366" s="54">
        <v>0</v>
      </c>
      <c r="H366" s="54">
        <v>0</v>
      </c>
      <c r="I366" s="54">
        <v>4054.19</v>
      </c>
      <c r="J366" s="54">
        <v>511580.28</v>
      </c>
      <c r="K366" s="2" t="s">
        <v>91</v>
      </c>
      <c r="L366" s="50" t="s">
        <v>30</v>
      </c>
      <c r="M366" s="50" t="s">
        <v>1095</v>
      </c>
      <c r="N366" s="50" t="s">
        <v>1096</v>
      </c>
      <c r="O366" s="50" t="s">
        <v>30</v>
      </c>
      <c r="P366" s="50" t="s">
        <v>1097</v>
      </c>
      <c r="Q366" s="50" t="s">
        <v>1095</v>
      </c>
      <c r="R366" s="63">
        <f t="shared" si="15"/>
        <v>100</v>
      </c>
      <c r="S366" s="63">
        <f t="shared" si="16"/>
        <v>0</v>
      </c>
      <c r="T366" s="63">
        <f t="shared" si="17"/>
        <v>57.896569156530141</v>
      </c>
      <c r="U366" s="2">
        <v>0</v>
      </c>
      <c r="V366" s="2">
        <v>1</v>
      </c>
      <c r="W366" s="3">
        <v>2210</v>
      </c>
      <c r="X366" s="61"/>
      <c r="Y366" s="61"/>
      <c r="Z366" s="62"/>
    </row>
    <row r="367" spans="1:26" x14ac:dyDescent="0.2">
      <c r="A367" s="3" t="s">
        <v>86</v>
      </c>
      <c r="B367" s="50" t="s">
        <v>1081</v>
      </c>
      <c r="C367" s="50" t="s">
        <v>1082</v>
      </c>
      <c r="D367" s="2" t="s">
        <v>1083</v>
      </c>
      <c r="E367" s="2" t="s">
        <v>1084</v>
      </c>
      <c r="F367" s="54">
        <v>899135.49</v>
      </c>
      <c r="G367" s="54">
        <v>0</v>
      </c>
      <c r="H367" s="54">
        <v>0</v>
      </c>
      <c r="I367" s="54">
        <v>4054.19</v>
      </c>
      <c r="J367" s="54">
        <v>511580.27</v>
      </c>
      <c r="K367" s="2" t="s">
        <v>91</v>
      </c>
      <c r="L367" s="50" t="s">
        <v>29</v>
      </c>
      <c r="M367" s="50" t="s">
        <v>1098</v>
      </c>
      <c r="N367" s="50" t="s">
        <v>1099</v>
      </c>
      <c r="O367" s="50" t="s">
        <v>29</v>
      </c>
      <c r="P367" s="50" t="s">
        <v>1100</v>
      </c>
      <c r="Q367" s="50" t="s">
        <v>1101</v>
      </c>
      <c r="R367" s="63">
        <f t="shared" si="15"/>
        <v>100</v>
      </c>
      <c r="S367" s="63">
        <f t="shared" si="16"/>
        <v>0</v>
      </c>
      <c r="T367" s="63">
        <f t="shared" si="17"/>
        <v>56.896905493075359</v>
      </c>
      <c r="U367" s="2">
        <v>0</v>
      </c>
      <c r="V367" s="2">
        <v>1</v>
      </c>
      <c r="W367" s="3">
        <v>2210</v>
      </c>
      <c r="X367" s="61"/>
      <c r="Y367" s="61"/>
      <c r="Z367" s="62"/>
    </row>
    <row r="368" spans="1:26" x14ac:dyDescent="0.2">
      <c r="A368" s="3" t="s">
        <v>86</v>
      </c>
      <c r="B368" s="50" t="s">
        <v>1081</v>
      </c>
      <c r="C368" s="50" t="s">
        <v>1082</v>
      </c>
      <c r="D368" s="2" t="s">
        <v>1083</v>
      </c>
      <c r="E368" s="2" t="s">
        <v>1084</v>
      </c>
      <c r="F368" s="54">
        <v>899135.49</v>
      </c>
      <c r="G368" s="54">
        <v>0</v>
      </c>
      <c r="H368" s="54">
        <v>0</v>
      </c>
      <c r="I368" s="54">
        <v>4054.19</v>
      </c>
      <c r="J368" s="54">
        <v>511580.27</v>
      </c>
      <c r="K368" s="2" t="s">
        <v>91</v>
      </c>
      <c r="L368" s="50" t="s">
        <v>30</v>
      </c>
      <c r="M368" s="50" t="s">
        <v>1102</v>
      </c>
      <c r="N368" s="50" t="s">
        <v>1103</v>
      </c>
      <c r="O368" s="50" t="s">
        <v>30</v>
      </c>
      <c r="P368" s="50" t="s">
        <v>1104</v>
      </c>
      <c r="Q368" s="50" t="s">
        <v>1102</v>
      </c>
      <c r="R368" s="63">
        <f t="shared" si="15"/>
        <v>100</v>
      </c>
      <c r="S368" s="63">
        <f t="shared" si="16"/>
        <v>0</v>
      </c>
      <c r="T368" s="63">
        <f t="shared" si="17"/>
        <v>56.896905493075359</v>
      </c>
      <c r="U368" s="2">
        <v>0</v>
      </c>
      <c r="V368" s="2">
        <v>1</v>
      </c>
      <c r="W368" s="3">
        <v>2210</v>
      </c>
      <c r="X368" s="61"/>
      <c r="Y368" s="61"/>
      <c r="Z368" s="62"/>
    </row>
    <row r="369" spans="1:26" x14ac:dyDescent="0.2">
      <c r="A369" s="3" t="s">
        <v>86</v>
      </c>
      <c r="B369" s="50" t="s">
        <v>1081</v>
      </c>
      <c r="C369" s="50" t="s">
        <v>1082</v>
      </c>
      <c r="D369" s="2" t="s">
        <v>1083</v>
      </c>
      <c r="E369" s="2" t="s">
        <v>1084</v>
      </c>
      <c r="F369" s="54">
        <v>1585122.02</v>
      </c>
      <c r="G369" s="54">
        <v>0</v>
      </c>
      <c r="H369" s="54">
        <v>0</v>
      </c>
      <c r="I369" s="54">
        <v>12162.57</v>
      </c>
      <c r="J369" s="54">
        <v>1534740.84</v>
      </c>
      <c r="K369" s="2" t="s">
        <v>91</v>
      </c>
      <c r="L369" s="50" t="s">
        <v>29</v>
      </c>
      <c r="M369" s="50" t="s">
        <v>1105</v>
      </c>
      <c r="N369" s="50" t="s">
        <v>1106</v>
      </c>
      <c r="O369" s="50" t="s">
        <v>29</v>
      </c>
      <c r="P369" s="50" t="s">
        <v>1107</v>
      </c>
      <c r="Q369" s="50" t="s">
        <v>1108</v>
      </c>
      <c r="R369" s="63">
        <f t="shared" si="15"/>
        <v>100</v>
      </c>
      <c r="S369" s="63">
        <f t="shared" si="16"/>
        <v>0</v>
      </c>
      <c r="T369" s="63">
        <f t="shared" si="17"/>
        <v>96.821621341175998</v>
      </c>
      <c r="U369" s="2">
        <v>0</v>
      </c>
      <c r="V369" s="2">
        <v>1</v>
      </c>
      <c r="W369" s="3">
        <v>2210</v>
      </c>
      <c r="X369" s="61"/>
      <c r="Y369" s="61"/>
      <c r="Z369" s="62"/>
    </row>
    <row r="370" spans="1:26" x14ac:dyDescent="0.2">
      <c r="A370" s="3" t="s">
        <v>86</v>
      </c>
      <c r="B370" s="50" t="s">
        <v>1081</v>
      </c>
      <c r="C370" s="50" t="s">
        <v>1082</v>
      </c>
      <c r="D370" s="2" t="s">
        <v>1083</v>
      </c>
      <c r="E370" s="2" t="s">
        <v>1084</v>
      </c>
      <c r="F370" s="54">
        <v>241043.08</v>
      </c>
      <c r="G370" s="54">
        <v>0</v>
      </c>
      <c r="H370" s="54">
        <v>0</v>
      </c>
      <c r="I370" s="54">
        <v>4054.19</v>
      </c>
      <c r="J370" s="54">
        <v>511580.28</v>
      </c>
      <c r="K370" s="2" t="s">
        <v>91</v>
      </c>
      <c r="L370" s="50" t="s">
        <v>30</v>
      </c>
      <c r="M370" s="50" t="s">
        <v>1109</v>
      </c>
      <c r="N370" s="50" t="s">
        <v>1110</v>
      </c>
      <c r="O370" s="50" t="s">
        <v>30</v>
      </c>
      <c r="P370" s="50" t="s">
        <v>1111</v>
      </c>
      <c r="Q370" s="50" t="s">
        <v>1109</v>
      </c>
      <c r="R370" s="63">
        <f t="shared" si="15"/>
        <v>100</v>
      </c>
      <c r="S370" s="63">
        <f t="shared" si="16"/>
        <v>0</v>
      </c>
      <c r="T370" s="63">
        <f t="shared" si="17"/>
        <v>212.23603681134512</v>
      </c>
      <c r="U370" s="2">
        <v>0</v>
      </c>
      <c r="V370" s="2">
        <v>1</v>
      </c>
      <c r="W370" s="3">
        <v>2210</v>
      </c>
      <c r="X370" s="61"/>
      <c r="Y370" s="61"/>
      <c r="Z370" s="62"/>
    </row>
    <row r="371" spans="1:26" x14ac:dyDescent="0.2">
      <c r="A371" s="3" t="s">
        <v>86</v>
      </c>
      <c r="B371" s="50" t="s">
        <v>1081</v>
      </c>
      <c r="C371" s="50" t="s">
        <v>1082</v>
      </c>
      <c r="D371" s="2" t="s">
        <v>1083</v>
      </c>
      <c r="E371" s="2" t="s">
        <v>1084</v>
      </c>
      <c r="F371" s="54">
        <v>756371.6</v>
      </c>
      <c r="G371" s="54">
        <v>0</v>
      </c>
      <c r="H371" s="54">
        <v>0</v>
      </c>
      <c r="I371" s="54">
        <v>4054.19</v>
      </c>
      <c r="J371" s="54">
        <v>511580.28</v>
      </c>
      <c r="K371" s="2" t="s">
        <v>91</v>
      </c>
      <c r="L371" s="50" t="s">
        <v>30</v>
      </c>
      <c r="M371" s="50" t="s">
        <v>1112</v>
      </c>
      <c r="N371" s="50" t="s">
        <v>1113</v>
      </c>
      <c r="O371" s="50" t="s">
        <v>30</v>
      </c>
      <c r="P371" s="50" t="s">
        <v>1114</v>
      </c>
      <c r="Q371" s="50" t="s">
        <v>1112</v>
      </c>
      <c r="R371" s="63">
        <f t="shared" si="15"/>
        <v>100</v>
      </c>
      <c r="S371" s="63">
        <f t="shared" si="16"/>
        <v>0</v>
      </c>
      <c r="T371" s="63">
        <f t="shared" si="17"/>
        <v>67.636103735253954</v>
      </c>
      <c r="U371" s="2">
        <v>0</v>
      </c>
      <c r="V371" s="2">
        <v>1</v>
      </c>
      <c r="W371" s="3">
        <v>2210</v>
      </c>
      <c r="X371" s="61"/>
      <c r="Y371" s="61"/>
      <c r="Z371" s="62"/>
    </row>
    <row r="372" spans="1:26" x14ac:dyDescent="0.2">
      <c r="A372" s="3" t="s">
        <v>86</v>
      </c>
      <c r="B372" s="50" t="s">
        <v>1081</v>
      </c>
      <c r="C372" s="50" t="s">
        <v>1082</v>
      </c>
      <c r="D372" s="2" t="s">
        <v>1083</v>
      </c>
      <c r="E372" s="2" t="s">
        <v>1084</v>
      </c>
      <c r="F372" s="54">
        <v>587707.34</v>
      </c>
      <c r="G372" s="54">
        <v>0</v>
      </c>
      <c r="H372" s="54">
        <v>0</v>
      </c>
      <c r="I372" s="54">
        <v>4054.19</v>
      </c>
      <c r="J372" s="54">
        <v>511580.28</v>
      </c>
      <c r="K372" s="2" t="s">
        <v>91</v>
      </c>
      <c r="L372" s="50" t="s">
        <v>30</v>
      </c>
      <c r="M372" s="50" t="s">
        <v>1115</v>
      </c>
      <c r="N372" s="50" t="s">
        <v>1116</v>
      </c>
      <c r="O372" s="50" t="s">
        <v>30</v>
      </c>
      <c r="P372" s="50" t="s">
        <v>1117</v>
      </c>
      <c r="Q372" s="50" t="s">
        <v>1115</v>
      </c>
      <c r="R372" s="63">
        <f t="shared" si="15"/>
        <v>100</v>
      </c>
      <c r="S372" s="63">
        <f t="shared" si="16"/>
        <v>0</v>
      </c>
      <c r="T372" s="63">
        <f t="shared" si="17"/>
        <v>87.046773994689275</v>
      </c>
      <c r="U372" s="2">
        <v>0</v>
      </c>
      <c r="V372" s="2">
        <v>1</v>
      </c>
      <c r="W372" s="3">
        <v>2210</v>
      </c>
      <c r="X372" s="61"/>
      <c r="Y372" s="61"/>
      <c r="Z372" s="62"/>
    </row>
    <row r="373" spans="1:26" x14ac:dyDescent="0.2">
      <c r="A373" s="3" t="s">
        <v>86</v>
      </c>
      <c r="B373" s="50" t="s">
        <v>1081</v>
      </c>
      <c r="C373" s="50" t="s">
        <v>1082</v>
      </c>
      <c r="D373" s="2" t="s">
        <v>1083</v>
      </c>
      <c r="E373" s="2" t="s">
        <v>1084</v>
      </c>
      <c r="F373" s="54">
        <v>346843.07</v>
      </c>
      <c r="G373" s="54">
        <v>0</v>
      </c>
      <c r="H373" s="54">
        <v>0</v>
      </c>
      <c r="I373" s="54">
        <v>8108.36</v>
      </c>
      <c r="J373" s="54">
        <v>1023160.56</v>
      </c>
      <c r="K373" s="2" t="s">
        <v>91</v>
      </c>
      <c r="L373" s="50" t="s">
        <v>29</v>
      </c>
      <c r="M373" s="50" t="s">
        <v>1118</v>
      </c>
      <c r="N373" s="50" t="s">
        <v>1089</v>
      </c>
      <c r="O373" s="50" t="s">
        <v>29</v>
      </c>
      <c r="P373" s="50" t="s">
        <v>1090</v>
      </c>
      <c r="Q373" s="50" t="s">
        <v>1119</v>
      </c>
      <c r="R373" s="63">
        <f t="shared" si="15"/>
        <v>100</v>
      </c>
      <c r="S373" s="63">
        <f t="shared" si="16"/>
        <v>0</v>
      </c>
      <c r="T373" s="63">
        <f t="shared" si="17"/>
        <v>294.99236066616527</v>
      </c>
      <c r="U373" s="2">
        <v>0</v>
      </c>
      <c r="V373" s="2">
        <v>1</v>
      </c>
      <c r="W373" s="3">
        <v>2210</v>
      </c>
      <c r="X373" s="61"/>
      <c r="Y373" s="61"/>
      <c r="Z373" s="62"/>
    </row>
    <row r="374" spans="1:26" x14ac:dyDescent="0.2">
      <c r="A374" s="3" t="s">
        <v>86</v>
      </c>
      <c r="B374" s="50" t="s">
        <v>1081</v>
      </c>
      <c r="C374" s="50" t="s">
        <v>1082</v>
      </c>
      <c r="D374" s="2" t="s">
        <v>1083</v>
      </c>
      <c r="E374" s="2" t="s">
        <v>1084</v>
      </c>
      <c r="F374" s="54">
        <v>344708.21</v>
      </c>
      <c r="G374" s="54">
        <v>0</v>
      </c>
      <c r="H374" s="54">
        <v>0</v>
      </c>
      <c r="I374" s="54">
        <v>4054.18</v>
      </c>
      <c r="J374" s="54">
        <v>511580.28</v>
      </c>
      <c r="K374" s="2" t="s">
        <v>91</v>
      </c>
      <c r="L374" s="50" t="s">
        <v>30</v>
      </c>
      <c r="M374" s="50" t="s">
        <v>1120</v>
      </c>
      <c r="N374" s="50" t="s">
        <v>1121</v>
      </c>
      <c r="O374" s="50" t="s">
        <v>30</v>
      </c>
      <c r="P374" s="50" t="s">
        <v>1122</v>
      </c>
      <c r="Q374" s="50" t="s">
        <v>1120</v>
      </c>
      <c r="R374" s="63">
        <f t="shared" si="15"/>
        <v>100</v>
      </c>
      <c r="S374" s="63">
        <f t="shared" si="16"/>
        <v>0</v>
      </c>
      <c r="T374" s="63">
        <f t="shared" si="17"/>
        <v>148.40965928835871</v>
      </c>
      <c r="U374" s="2">
        <v>0</v>
      </c>
      <c r="V374" s="2">
        <v>1</v>
      </c>
      <c r="W374" s="3">
        <v>2210</v>
      </c>
      <c r="X374" s="61"/>
      <c r="Y374" s="61"/>
      <c r="Z374" s="62"/>
    </row>
    <row r="375" spans="1:26" x14ac:dyDescent="0.2">
      <c r="A375" s="3" t="s">
        <v>86</v>
      </c>
      <c r="B375" s="50" t="s">
        <v>1081</v>
      </c>
      <c r="C375" s="50" t="s">
        <v>1082</v>
      </c>
      <c r="D375" s="2" t="s">
        <v>1083</v>
      </c>
      <c r="E375" s="2" t="s">
        <v>1084</v>
      </c>
      <c r="F375" s="54">
        <v>2134.86</v>
      </c>
      <c r="G375" s="54">
        <v>0</v>
      </c>
      <c r="H375" s="54">
        <v>0</v>
      </c>
      <c r="I375" s="54">
        <v>4054.18</v>
      </c>
      <c r="J375" s="54">
        <v>511580.28</v>
      </c>
      <c r="K375" s="2" t="s">
        <v>91</v>
      </c>
      <c r="L375" s="50" t="s">
        <v>30</v>
      </c>
      <c r="M375" s="50" t="s">
        <v>1123</v>
      </c>
      <c r="N375" s="50" t="s">
        <v>1124</v>
      </c>
      <c r="O375" s="50" t="s">
        <v>30</v>
      </c>
      <c r="P375" s="50" t="s">
        <v>1125</v>
      </c>
      <c r="Q375" s="50" t="s">
        <v>1123</v>
      </c>
      <c r="R375" s="63">
        <f t="shared" si="15"/>
        <v>100</v>
      </c>
      <c r="S375" s="63">
        <f t="shared" si="16"/>
        <v>0</v>
      </c>
      <c r="T375" s="63">
        <f t="shared" si="17"/>
        <v>23963.176976476207</v>
      </c>
      <c r="U375" s="2">
        <v>0</v>
      </c>
      <c r="V375" s="2">
        <v>1</v>
      </c>
      <c r="W375" s="3">
        <v>2210</v>
      </c>
      <c r="X375" s="61"/>
      <c r="Y375" s="61"/>
      <c r="Z375" s="62"/>
    </row>
    <row r="376" spans="1:26" ht="45" x14ac:dyDescent="0.2">
      <c r="A376" s="3" t="s">
        <v>86</v>
      </c>
      <c r="B376" s="50" t="s">
        <v>1126</v>
      </c>
      <c r="C376" s="50" t="s">
        <v>1127</v>
      </c>
      <c r="D376" s="2" t="s">
        <v>1128</v>
      </c>
      <c r="E376" s="2" t="s">
        <v>1129</v>
      </c>
      <c r="F376" s="54">
        <v>1552580.37</v>
      </c>
      <c r="G376" s="54">
        <v>0</v>
      </c>
      <c r="H376" s="54">
        <v>0</v>
      </c>
      <c r="I376" s="54">
        <v>0</v>
      </c>
      <c r="J376" s="54">
        <v>1480652.3599999999</v>
      </c>
      <c r="K376" s="2" t="s">
        <v>91</v>
      </c>
      <c r="L376" s="50" t="s">
        <v>27</v>
      </c>
      <c r="M376" s="50" t="s">
        <v>1130</v>
      </c>
      <c r="N376" s="49" t="s">
        <v>1131</v>
      </c>
      <c r="O376" s="50" t="s">
        <v>27</v>
      </c>
      <c r="P376" s="49" t="s">
        <v>1131</v>
      </c>
      <c r="Q376" s="49" t="s">
        <v>1132</v>
      </c>
      <c r="R376" s="63">
        <v>0</v>
      </c>
      <c r="S376" s="63">
        <v>0</v>
      </c>
      <c r="T376" s="63">
        <v>0</v>
      </c>
      <c r="U376" s="2">
        <v>0</v>
      </c>
      <c r="V376" s="2">
        <v>1</v>
      </c>
      <c r="W376" s="3">
        <v>2211</v>
      </c>
      <c r="X376" s="61"/>
      <c r="Y376" s="61"/>
      <c r="Z376" s="62"/>
    </row>
    <row r="377" spans="1:26" ht="45" x14ac:dyDescent="0.2">
      <c r="A377" s="3" t="s">
        <v>86</v>
      </c>
      <c r="B377" s="50" t="s">
        <v>1126</v>
      </c>
      <c r="C377" s="50" t="s">
        <v>1127</v>
      </c>
      <c r="D377" s="2" t="s">
        <v>1128</v>
      </c>
      <c r="E377" s="2" t="s">
        <v>1129</v>
      </c>
      <c r="F377" s="54">
        <v>1552580.37</v>
      </c>
      <c r="G377" s="54">
        <v>0</v>
      </c>
      <c r="H377" s="54">
        <v>0</v>
      </c>
      <c r="I377" s="54">
        <v>0</v>
      </c>
      <c r="J377" s="54">
        <v>1480652.3599999999</v>
      </c>
      <c r="K377" s="2" t="s">
        <v>91</v>
      </c>
      <c r="L377" s="50" t="s">
        <v>95</v>
      </c>
      <c r="M377" s="49" t="s">
        <v>1133</v>
      </c>
      <c r="N377" s="49" t="s">
        <v>1134</v>
      </c>
      <c r="O377" s="50" t="s">
        <v>95</v>
      </c>
      <c r="P377" s="49" t="s">
        <v>1134</v>
      </c>
      <c r="Q377" s="49" t="s">
        <v>1133</v>
      </c>
      <c r="R377" s="63">
        <f t="shared" si="15"/>
        <v>100</v>
      </c>
      <c r="S377" s="63">
        <f t="shared" si="16"/>
        <v>0</v>
      </c>
      <c r="T377" s="63">
        <f t="shared" si="17"/>
        <v>95.367195709166396</v>
      </c>
      <c r="U377" s="2">
        <v>0</v>
      </c>
      <c r="V377" s="2">
        <v>1</v>
      </c>
      <c r="W377" s="51" t="s">
        <v>1135</v>
      </c>
      <c r="X377" s="61"/>
      <c r="Y377" s="61"/>
      <c r="Z377" s="62"/>
    </row>
    <row r="378" spans="1:26" ht="45" x14ac:dyDescent="0.2">
      <c r="A378" s="3" t="s">
        <v>86</v>
      </c>
      <c r="B378" s="50" t="s">
        <v>1126</v>
      </c>
      <c r="C378" s="50" t="s">
        <v>1127</v>
      </c>
      <c r="D378" s="2" t="s">
        <v>1128</v>
      </c>
      <c r="E378" s="2" t="s">
        <v>1129</v>
      </c>
      <c r="F378" s="54">
        <v>371356.85</v>
      </c>
      <c r="G378" s="54">
        <v>0</v>
      </c>
      <c r="H378" s="54">
        <v>0</v>
      </c>
      <c r="I378" s="54">
        <v>0</v>
      </c>
      <c r="J378" s="54">
        <v>370163.09</v>
      </c>
      <c r="K378" s="2" t="s">
        <v>91</v>
      </c>
      <c r="L378" s="50" t="s">
        <v>29</v>
      </c>
      <c r="M378" s="49" t="s">
        <v>1136</v>
      </c>
      <c r="N378" s="49" t="s">
        <v>1137</v>
      </c>
      <c r="O378" s="50" t="s">
        <v>29</v>
      </c>
      <c r="P378" s="49" t="s">
        <v>1138</v>
      </c>
      <c r="Q378" s="49" t="s">
        <v>1139</v>
      </c>
      <c r="R378" s="63">
        <f t="shared" si="15"/>
        <v>100</v>
      </c>
      <c r="S378" s="63">
        <f t="shared" si="16"/>
        <v>0</v>
      </c>
      <c r="T378" s="63">
        <f t="shared" si="17"/>
        <v>99.67854100442743</v>
      </c>
      <c r="U378" s="2">
        <v>0</v>
      </c>
      <c r="V378" s="2">
        <v>1</v>
      </c>
      <c r="W378" s="3">
        <v>2211</v>
      </c>
      <c r="X378" s="61"/>
      <c r="Y378" s="61"/>
      <c r="Z378" s="62"/>
    </row>
    <row r="379" spans="1:26" ht="45" x14ac:dyDescent="0.2">
      <c r="A379" s="3" t="s">
        <v>86</v>
      </c>
      <c r="B379" s="50" t="s">
        <v>1126</v>
      </c>
      <c r="C379" s="50" t="s">
        <v>1127</v>
      </c>
      <c r="D379" s="2" t="s">
        <v>1128</v>
      </c>
      <c r="E379" s="2" t="s">
        <v>1129</v>
      </c>
      <c r="F379" s="54">
        <v>371356.85</v>
      </c>
      <c r="G379" s="54">
        <v>0</v>
      </c>
      <c r="H379" s="54">
        <v>0</v>
      </c>
      <c r="I379" s="54">
        <v>0</v>
      </c>
      <c r="J379" s="54">
        <v>370163.09</v>
      </c>
      <c r="K379" s="2" t="s">
        <v>91</v>
      </c>
      <c r="L379" s="50" t="s">
        <v>30</v>
      </c>
      <c r="M379" s="49" t="s">
        <v>1140</v>
      </c>
      <c r="N379" s="49" t="s">
        <v>1141</v>
      </c>
      <c r="O379" s="50" t="s">
        <v>30</v>
      </c>
      <c r="P379" s="49" t="s">
        <v>1141</v>
      </c>
      <c r="Q379" s="49" t="s">
        <v>1140</v>
      </c>
      <c r="R379" s="63">
        <f t="shared" si="15"/>
        <v>100</v>
      </c>
      <c r="S379" s="63">
        <f t="shared" si="16"/>
        <v>0</v>
      </c>
      <c r="T379" s="63">
        <f t="shared" si="17"/>
        <v>99.67854100442743</v>
      </c>
      <c r="U379" s="2">
        <v>0</v>
      </c>
      <c r="V379" s="2">
        <v>1</v>
      </c>
      <c r="W379" s="3">
        <v>2211</v>
      </c>
      <c r="X379" s="61"/>
      <c r="Y379" s="61"/>
      <c r="Z379" s="62"/>
    </row>
    <row r="380" spans="1:26" ht="56.25" x14ac:dyDescent="0.2">
      <c r="A380" s="3" t="s">
        <v>86</v>
      </c>
      <c r="B380" s="50" t="s">
        <v>1126</v>
      </c>
      <c r="C380" s="50" t="s">
        <v>1127</v>
      </c>
      <c r="D380" s="2" t="s">
        <v>1128</v>
      </c>
      <c r="E380" s="2" t="s">
        <v>1129</v>
      </c>
      <c r="F380" s="54">
        <v>578759.69999999995</v>
      </c>
      <c r="G380" s="54">
        <v>0</v>
      </c>
      <c r="H380" s="54">
        <v>0</v>
      </c>
      <c r="I380" s="54">
        <v>0</v>
      </c>
      <c r="J380" s="54">
        <v>370163.08</v>
      </c>
      <c r="K380" s="2" t="s">
        <v>91</v>
      </c>
      <c r="L380" s="50" t="s">
        <v>29</v>
      </c>
      <c r="M380" s="49" t="s">
        <v>1142</v>
      </c>
      <c r="N380" s="49" t="s">
        <v>1143</v>
      </c>
      <c r="O380" s="50" t="s">
        <v>29</v>
      </c>
      <c r="P380" s="49" t="s">
        <v>1143</v>
      </c>
      <c r="Q380" s="49" t="s">
        <v>1144</v>
      </c>
      <c r="R380" s="63">
        <f t="shared" si="15"/>
        <v>100</v>
      </c>
      <c r="S380" s="63">
        <f t="shared" si="16"/>
        <v>0</v>
      </c>
      <c r="T380" s="63">
        <f t="shared" si="17"/>
        <v>63.957991546405189</v>
      </c>
      <c r="U380" s="2">
        <v>0</v>
      </c>
      <c r="V380" s="2">
        <v>1</v>
      </c>
      <c r="W380" s="3">
        <v>2211</v>
      </c>
      <c r="X380" s="61"/>
      <c r="Y380" s="61"/>
      <c r="Z380" s="62"/>
    </row>
    <row r="381" spans="1:26" ht="45" x14ac:dyDescent="0.2">
      <c r="A381" s="3" t="s">
        <v>86</v>
      </c>
      <c r="B381" s="50" t="s">
        <v>1126</v>
      </c>
      <c r="C381" s="50" t="s">
        <v>1127</v>
      </c>
      <c r="D381" s="2" t="s">
        <v>1128</v>
      </c>
      <c r="E381" s="2" t="s">
        <v>1129</v>
      </c>
      <c r="F381" s="54">
        <v>578759.69999999995</v>
      </c>
      <c r="G381" s="54">
        <v>0</v>
      </c>
      <c r="H381" s="54">
        <v>0</v>
      </c>
      <c r="I381" s="54">
        <v>0</v>
      </c>
      <c r="J381" s="54">
        <v>370163.08</v>
      </c>
      <c r="K381" s="2" t="s">
        <v>91</v>
      </c>
      <c r="L381" s="50" t="s">
        <v>30</v>
      </c>
      <c r="M381" s="49" t="s">
        <v>1145</v>
      </c>
      <c r="N381" s="49" t="s">
        <v>1146</v>
      </c>
      <c r="O381" s="50" t="s">
        <v>30</v>
      </c>
      <c r="P381" s="49" t="s">
        <v>1146</v>
      </c>
      <c r="Q381" s="49" t="s">
        <v>1145</v>
      </c>
      <c r="R381" s="63">
        <f t="shared" si="15"/>
        <v>100</v>
      </c>
      <c r="S381" s="63">
        <f t="shared" si="16"/>
        <v>0</v>
      </c>
      <c r="T381" s="63">
        <f t="shared" si="17"/>
        <v>63.957991546405189</v>
      </c>
      <c r="U381" s="2">
        <v>0</v>
      </c>
      <c r="V381" s="2">
        <v>1</v>
      </c>
      <c r="W381" s="3">
        <v>2211</v>
      </c>
      <c r="X381" s="61"/>
      <c r="Y381" s="61"/>
      <c r="Z381" s="62"/>
    </row>
    <row r="382" spans="1:26" ht="67.5" x14ac:dyDescent="0.2">
      <c r="A382" s="3" t="s">
        <v>86</v>
      </c>
      <c r="B382" s="50" t="s">
        <v>1126</v>
      </c>
      <c r="C382" s="50" t="s">
        <v>1127</v>
      </c>
      <c r="D382" s="2" t="s">
        <v>1128</v>
      </c>
      <c r="E382" s="2" t="s">
        <v>1129</v>
      </c>
      <c r="F382" s="54">
        <v>280979.84999999998</v>
      </c>
      <c r="G382" s="54">
        <v>0</v>
      </c>
      <c r="H382" s="54">
        <v>0</v>
      </c>
      <c r="I382" s="54">
        <v>0</v>
      </c>
      <c r="J382" s="54">
        <v>370163.09</v>
      </c>
      <c r="K382" s="2" t="s">
        <v>91</v>
      </c>
      <c r="L382" s="50" t="s">
        <v>29</v>
      </c>
      <c r="M382" s="49" t="s">
        <v>1147</v>
      </c>
      <c r="N382" s="49" t="s">
        <v>1148</v>
      </c>
      <c r="O382" s="50" t="s">
        <v>29</v>
      </c>
      <c r="P382" s="49" t="s">
        <v>1149</v>
      </c>
      <c r="Q382" s="49" t="s">
        <v>1150</v>
      </c>
      <c r="R382" s="63">
        <f t="shared" si="15"/>
        <v>100</v>
      </c>
      <c r="S382" s="63">
        <f t="shared" si="16"/>
        <v>0</v>
      </c>
      <c r="T382" s="63">
        <f t="shared" si="17"/>
        <v>131.74008385298805</v>
      </c>
      <c r="U382" s="2">
        <v>0</v>
      </c>
      <c r="V382" s="2">
        <v>1</v>
      </c>
      <c r="W382" s="3">
        <v>2211</v>
      </c>
      <c r="X382" s="61"/>
      <c r="Y382" s="61"/>
      <c r="Z382" s="62"/>
    </row>
    <row r="383" spans="1:26" ht="56.25" x14ac:dyDescent="0.2">
      <c r="A383" s="3" t="s">
        <v>86</v>
      </c>
      <c r="B383" s="50" t="s">
        <v>1126</v>
      </c>
      <c r="C383" s="50" t="s">
        <v>1127</v>
      </c>
      <c r="D383" s="2" t="s">
        <v>1128</v>
      </c>
      <c r="E383" s="2" t="s">
        <v>1129</v>
      </c>
      <c r="F383" s="54">
        <v>280979.84999999998</v>
      </c>
      <c r="G383" s="54">
        <v>0</v>
      </c>
      <c r="H383" s="54">
        <v>0</v>
      </c>
      <c r="I383" s="54">
        <v>0</v>
      </c>
      <c r="J383" s="54">
        <v>370163.09</v>
      </c>
      <c r="K383" s="2" t="s">
        <v>91</v>
      </c>
      <c r="L383" s="50" t="s">
        <v>30</v>
      </c>
      <c r="M383" s="49" t="s">
        <v>1151</v>
      </c>
      <c r="N383" s="49" t="s">
        <v>1152</v>
      </c>
      <c r="O383" s="50" t="s">
        <v>30</v>
      </c>
      <c r="P383" s="49" t="s">
        <v>1153</v>
      </c>
      <c r="Q383" s="49" t="s">
        <v>1151</v>
      </c>
      <c r="R383" s="63">
        <f t="shared" si="15"/>
        <v>100</v>
      </c>
      <c r="S383" s="63">
        <f t="shared" si="16"/>
        <v>0</v>
      </c>
      <c r="T383" s="63">
        <f t="shared" si="17"/>
        <v>131.74008385298805</v>
      </c>
      <c r="U383" s="2">
        <v>0</v>
      </c>
      <c r="V383" s="2">
        <v>1</v>
      </c>
      <c r="W383" s="3">
        <v>2211</v>
      </c>
      <c r="X383" s="61"/>
      <c r="Y383" s="61"/>
      <c r="Z383" s="62"/>
    </row>
    <row r="384" spans="1:26" ht="45" x14ac:dyDescent="0.2">
      <c r="A384" s="3" t="s">
        <v>86</v>
      </c>
      <c r="B384" s="50" t="s">
        <v>1126</v>
      </c>
      <c r="C384" s="50" t="s">
        <v>1127</v>
      </c>
      <c r="D384" s="2" t="s">
        <v>1128</v>
      </c>
      <c r="E384" s="2" t="s">
        <v>1129</v>
      </c>
      <c r="F384" s="54">
        <v>321483.96999999997</v>
      </c>
      <c r="G384" s="54">
        <v>0</v>
      </c>
      <c r="H384" s="54">
        <v>0</v>
      </c>
      <c r="I384" s="54">
        <v>0</v>
      </c>
      <c r="J384" s="54">
        <v>370163.1</v>
      </c>
      <c r="K384" s="2" t="s">
        <v>91</v>
      </c>
      <c r="L384" s="50" t="s">
        <v>29</v>
      </c>
      <c r="M384" s="49" t="s">
        <v>1154</v>
      </c>
      <c r="N384" s="49" t="s">
        <v>1155</v>
      </c>
      <c r="O384" s="50" t="s">
        <v>29</v>
      </c>
      <c r="P384" s="49" t="s">
        <v>1155</v>
      </c>
      <c r="Q384" s="49" t="s">
        <v>1156</v>
      </c>
      <c r="R384" s="63">
        <f t="shared" si="15"/>
        <v>100</v>
      </c>
      <c r="S384" s="63">
        <f t="shared" si="16"/>
        <v>0</v>
      </c>
      <c r="T384" s="63">
        <f t="shared" si="17"/>
        <v>115.14200848023621</v>
      </c>
      <c r="U384" s="2">
        <v>0</v>
      </c>
      <c r="V384" s="2">
        <v>1</v>
      </c>
      <c r="W384" s="3">
        <v>2211</v>
      </c>
      <c r="X384" s="61"/>
      <c r="Y384" s="61"/>
      <c r="Z384" s="62"/>
    </row>
    <row r="385" spans="1:26" ht="78.75" x14ac:dyDescent="0.2">
      <c r="A385" s="3" t="s">
        <v>86</v>
      </c>
      <c r="B385" s="50" t="s">
        <v>1126</v>
      </c>
      <c r="C385" s="50" t="s">
        <v>1127</v>
      </c>
      <c r="D385" s="2" t="s">
        <v>1128</v>
      </c>
      <c r="E385" s="2" t="s">
        <v>1129</v>
      </c>
      <c r="F385" s="54">
        <v>321483.96999999997</v>
      </c>
      <c r="G385" s="54">
        <v>0</v>
      </c>
      <c r="H385" s="54">
        <v>0</v>
      </c>
      <c r="I385" s="54">
        <v>0</v>
      </c>
      <c r="J385" s="54">
        <v>370163.1</v>
      </c>
      <c r="K385" s="2" t="s">
        <v>91</v>
      </c>
      <c r="L385" s="50" t="s">
        <v>30</v>
      </c>
      <c r="M385" s="49" t="s">
        <v>1157</v>
      </c>
      <c r="N385" s="49" t="s">
        <v>1158</v>
      </c>
      <c r="O385" s="50" t="s">
        <v>30</v>
      </c>
      <c r="P385" s="49" t="s">
        <v>1158</v>
      </c>
      <c r="Q385" s="49" t="s">
        <v>1157</v>
      </c>
      <c r="R385" s="63">
        <f t="shared" si="15"/>
        <v>100</v>
      </c>
      <c r="S385" s="63">
        <f t="shared" si="16"/>
        <v>0</v>
      </c>
      <c r="T385" s="63">
        <f t="shared" si="17"/>
        <v>115.14200848023621</v>
      </c>
      <c r="U385" s="2">
        <v>0</v>
      </c>
      <c r="V385" s="2">
        <v>1</v>
      </c>
      <c r="W385" s="3">
        <v>2211</v>
      </c>
      <c r="X385" s="61"/>
      <c r="Y385" s="61"/>
      <c r="Z385" s="62"/>
    </row>
    <row r="386" spans="1:26" ht="33.75" x14ac:dyDescent="0.2">
      <c r="A386" s="3" t="s">
        <v>86</v>
      </c>
      <c r="B386" s="50" t="s">
        <v>1159</v>
      </c>
      <c r="C386" s="50" t="s">
        <v>1160</v>
      </c>
      <c r="D386" s="2" t="s">
        <v>1161</v>
      </c>
      <c r="E386" s="2" t="s">
        <v>1162</v>
      </c>
      <c r="F386" s="54">
        <v>1770697.98</v>
      </c>
      <c r="G386" s="54">
        <v>30000</v>
      </c>
      <c r="H386" s="54">
        <v>0</v>
      </c>
      <c r="I386" s="54">
        <v>0</v>
      </c>
      <c r="J386" s="54">
        <v>1771581.9</v>
      </c>
      <c r="K386" s="2" t="s">
        <v>91</v>
      </c>
      <c r="L386" s="50" t="s">
        <v>27</v>
      </c>
      <c r="M386" s="50" t="s">
        <v>1163</v>
      </c>
      <c r="N386" s="50" t="s">
        <v>1086</v>
      </c>
      <c r="O386" s="50" t="s">
        <v>27</v>
      </c>
      <c r="P386" s="50" t="s">
        <v>220</v>
      </c>
      <c r="Q386" s="49" t="s">
        <v>1164</v>
      </c>
      <c r="R386" s="63">
        <v>0</v>
      </c>
      <c r="S386" s="63">
        <v>0</v>
      </c>
      <c r="T386" s="63">
        <v>0</v>
      </c>
      <c r="U386" s="2">
        <v>0</v>
      </c>
      <c r="V386" s="2">
        <v>1</v>
      </c>
      <c r="W386" s="3">
        <v>2212</v>
      </c>
      <c r="X386" s="61"/>
      <c r="Y386" s="61"/>
      <c r="Z386" s="62"/>
    </row>
    <row r="387" spans="1:26" ht="33.75" x14ac:dyDescent="0.2">
      <c r="A387" s="3" t="s">
        <v>86</v>
      </c>
      <c r="B387" s="50" t="s">
        <v>1159</v>
      </c>
      <c r="C387" s="50" t="s">
        <v>1160</v>
      </c>
      <c r="D387" s="2" t="s">
        <v>1161</v>
      </c>
      <c r="E387" s="2" t="s">
        <v>1162</v>
      </c>
      <c r="F387" s="54">
        <v>1770697.98</v>
      </c>
      <c r="G387" s="54">
        <v>30000</v>
      </c>
      <c r="H387" s="54">
        <v>0</v>
      </c>
      <c r="I387" s="54">
        <v>0</v>
      </c>
      <c r="J387" s="54">
        <v>1771581.9</v>
      </c>
      <c r="K387" s="2" t="s">
        <v>91</v>
      </c>
      <c r="L387" s="50" t="s">
        <v>95</v>
      </c>
      <c r="M387" s="49" t="s">
        <v>1165</v>
      </c>
      <c r="N387" s="49" t="s">
        <v>1166</v>
      </c>
      <c r="O387" s="50" t="s">
        <v>95</v>
      </c>
      <c r="P387" s="49" t="s">
        <v>1166</v>
      </c>
      <c r="Q387" s="49" t="s">
        <v>1165</v>
      </c>
      <c r="R387" s="63">
        <f t="shared" si="15"/>
        <v>100</v>
      </c>
      <c r="S387" s="63">
        <f t="shared" si="16"/>
        <v>1.6942471465404847</v>
      </c>
      <c r="T387" s="63">
        <f t="shared" si="17"/>
        <v>100.04991929792565</v>
      </c>
      <c r="U387" s="2">
        <v>0</v>
      </c>
      <c r="V387" s="2">
        <v>1</v>
      </c>
      <c r="W387" s="3">
        <v>2212</v>
      </c>
      <c r="X387" s="61"/>
      <c r="Y387" s="61"/>
      <c r="Z387" s="62"/>
    </row>
    <row r="388" spans="1:26" ht="33.75" x14ac:dyDescent="0.2">
      <c r="A388" s="3" t="s">
        <v>86</v>
      </c>
      <c r="B388" s="50" t="s">
        <v>1159</v>
      </c>
      <c r="C388" s="50" t="s">
        <v>1160</v>
      </c>
      <c r="D388" s="2" t="s">
        <v>1161</v>
      </c>
      <c r="E388" s="2" t="s">
        <v>1162</v>
      </c>
      <c r="F388" s="54">
        <v>442674.51</v>
      </c>
      <c r="G388" s="54">
        <v>7500</v>
      </c>
      <c r="H388" s="54">
        <v>0</v>
      </c>
      <c r="I388" s="54">
        <v>0</v>
      </c>
      <c r="J388" s="54">
        <v>442895.49</v>
      </c>
      <c r="K388" s="2" t="s">
        <v>91</v>
      </c>
      <c r="L388" s="50" t="s">
        <v>29</v>
      </c>
      <c r="M388" s="49" t="s">
        <v>1167</v>
      </c>
      <c r="N388" s="49" t="s">
        <v>1168</v>
      </c>
      <c r="O388" s="50" t="s">
        <v>29</v>
      </c>
      <c r="P388" s="49" t="s">
        <v>1168</v>
      </c>
      <c r="Q388" s="49" t="s">
        <v>1169</v>
      </c>
      <c r="R388" s="63">
        <f t="shared" si="15"/>
        <v>100</v>
      </c>
      <c r="S388" s="63">
        <f t="shared" si="16"/>
        <v>1.6942470891310186</v>
      </c>
      <c r="T388" s="63">
        <f t="shared" si="17"/>
        <v>100.04991929623415</v>
      </c>
      <c r="U388" s="2">
        <v>0</v>
      </c>
      <c r="V388" s="2">
        <v>1</v>
      </c>
      <c r="W388" s="3">
        <v>2212</v>
      </c>
      <c r="X388" s="61"/>
      <c r="Y388" s="61"/>
      <c r="Z388" s="62"/>
    </row>
    <row r="389" spans="1:26" ht="45" x14ac:dyDescent="0.2">
      <c r="A389" s="3" t="s">
        <v>86</v>
      </c>
      <c r="B389" s="50" t="s">
        <v>1159</v>
      </c>
      <c r="C389" s="50" t="s">
        <v>1160</v>
      </c>
      <c r="D389" s="2" t="s">
        <v>1161</v>
      </c>
      <c r="E389" s="2" t="s">
        <v>1162</v>
      </c>
      <c r="F389" s="54">
        <v>442674.51</v>
      </c>
      <c r="G389" s="54">
        <v>7500</v>
      </c>
      <c r="H389" s="54">
        <v>0</v>
      </c>
      <c r="I389" s="54">
        <v>0</v>
      </c>
      <c r="J389" s="54">
        <v>442895.49</v>
      </c>
      <c r="K389" s="2" t="s">
        <v>91</v>
      </c>
      <c r="L389" s="50" t="s">
        <v>30</v>
      </c>
      <c r="M389" s="49" t="s">
        <v>1170</v>
      </c>
      <c r="N389" s="49" t="s">
        <v>1171</v>
      </c>
      <c r="O389" s="50" t="s">
        <v>30</v>
      </c>
      <c r="P389" s="49" t="s">
        <v>1172</v>
      </c>
      <c r="Q389" s="49" t="s">
        <v>1170</v>
      </c>
      <c r="R389" s="63">
        <f t="shared" si="15"/>
        <v>100</v>
      </c>
      <c r="S389" s="63">
        <f t="shared" si="16"/>
        <v>1.6942470891310186</v>
      </c>
      <c r="T389" s="63">
        <f t="shared" si="17"/>
        <v>100.04991929623415</v>
      </c>
      <c r="U389" s="2">
        <v>0</v>
      </c>
      <c r="V389" s="2">
        <v>1</v>
      </c>
      <c r="W389" s="3">
        <v>2212</v>
      </c>
      <c r="X389" s="61"/>
      <c r="Y389" s="61"/>
      <c r="Z389" s="62"/>
    </row>
    <row r="390" spans="1:26" ht="45" x14ac:dyDescent="0.2">
      <c r="A390" s="3" t="s">
        <v>86</v>
      </c>
      <c r="B390" s="50" t="s">
        <v>1159</v>
      </c>
      <c r="C390" s="50" t="s">
        <v>1160</v>
      </c>
      <c r="D390" s="2" t="s">
        <v>1161</v>
      </c>
      <c r="E390" s="2" t="s">
        <v>1162</v>
      </c>
      <c r="F390" s="54">
        <v>442674.49</v>
      </c>
      <c r="G390" s="54">
        <v>7500</v>
      </c>
      <c r="H390" s="54">
        <v>0</v>
      </c>
      <c r="I390" s="54">
        <v>0</v>
      </c>
      <c r="J390" s="54">
        <v>442895.48</v>
      </c>
      <c r="K390" s="2" t="s">
        <v>91</v>
      </c>
      <c r="L390" s="50" t="s">
        <v>29</v>
      </c>
      <c r="M390" s="49" t="s">
        <v>1173</v>
      </c>
      <c r="N390" s="49" t="s">
        <v>1174</v>
      </c>
      <c r="O390" s="50" t="s">
        <v>29</v>
      </c>
      <c r="P390" s="49" t="s">
        <v>1174</v>
      </c>
      <c r="Q390" s="49" t="s">
        <v>1175</v>
      </c>
      <c r="R390" s="63">
        <f t="shared" si="15"/>
        <v>100</v>
      </c>
      <c r="S390" s="63">
        <f t="shared" si="16"/>
        <v>1.694247165676974</v>
      </c>
      <c r="T390" s="63">
        <f t="shared" si="17"/>
        <v>100.04992155748573</v>
      </c>
      <c r="U390" s="2">
        <v>0</v>
      </c>
      <c r="V390" s="2">
        <v>1</v>
      </c>
      <c r="W390" s="3">
        <v>2212</v>
      </c>
      <c r="X390" s="61"/>
      <c r="Y390" s="61"/>
      <c r="Z390" s="62"/>
    </row>
    <row r="391" spans="1:26" ht="45" x14ac:dyDescent="0.2">
      <c r="A391" s="3" t="s">
        <v>86</v>
      </c>
      <c r="B391" s="50" t="s">
        <v>1159</v>
      </c>
      <c r="C391" s="50" t="s">
        <v>1160</v>
      </c>
      <c r="D391" s="2" t="s">
        <v>1161</v>
      </c>
      <c r="E391" s="2" t="s">
        <v>1162</v>
      </c>
      <c r="F391" s="54">
        <v>442674.49</v>
      </c>
      <c r="G391" s="54">
        <v>7500</v>
      </c>
      <c r="H391" s="54">
        <v>0</v>
      </c>
      <c r="I391" s="54">
        <v>0</v>
      </c>
      <c r="J391" s="54">
        <v>442895.48</v>
      </c>
      <c r="K391" s="2" t="s">
        <v>91</v>
      </c>
      <c r="L391" s="50" t="s">
        <v>30</v>
      </c>
      <c r="M391" s="49" t="s">
        <v>1176</v>
      </c>
      <c r="N391" s="49" t="s">
        <v>1177</v>
      </c>
      <c r="O391" s="50" t="s">
        <v>30</v>
      </c>
      <c r="P391" s="49" t="s">
        <v>1177</v>
      </c>
      <c r="Q391" s="49" t="s">
        <v>1176</v>
      </c>
      <c r="R391" s="63">
        <f t="shared" ref="R391:R454" si="18">+F391/F391*100</f>
        <v>100</v>
      </c>
      <c r="S391" s="63">
        <f t="shared" ref="S391:S454" si="19">+G391/F391*100</f>
        <v>1.694247165676974</v>
      </c>
      <c r="T391" s="63">
        <f t="shared" ref="T391:T454" si="20">+J391/F391*100</f>
        <v>100.04992155748573</v>
      </c>
      <c r="U391" s="2">
        <v>0</v>
      </c>
      <c r="V391" s="2">
        <v>1</v>
      </c>
      <c r="W391" s="3">
        <v>2212</v>
      </c>
      <c r="X391" s="61"/>
      <c r="Y391" s="61"/>
      <c r="Z391" s="62"/>
    </row>
    <row r="392" spans="1:26" ht="45" x14ac:dyDescent="0.2">
      <c r="A392" s="3" t="s">
        <v>86</v>
      </c>
      <c r="B392" s="50" t="s">
        <v>1159</v>
      </c>
      <c r="C392" s="50" t="s">
        <v>1160</v>
      </c>
      <c r="D392" s="2" t="s">
        <v>1161</v>
      </c>
      <c r="E392" s="2" t="s">
        <v>1162</v>
      </c>
      <c r="F392" s="54">
        <v>442674.49</v>
      </c>
      <c r="G392" s="54">
        <v>7500</v>
      </c>
      <c r="H392" s="54">
        <v>0</v>
      </c>
      <c r="I392" s="54">
        <v>0</v>
      </c>
      <c r="J392" s="54">
        <v>442895.47</v>
      </c>
      <c r="K392" s="2" t="s">
        <v>91</v>
      </c>
      <c r="L392" s="50" t="s">
        <v>29</v>
      </c>
      <c r="M392" s="49" t="s">
        <v>1178</v>
      </c>
      <c r="N392" s="49" t="s">
        <v>1179</v>
      </c>
      <c r="O392" s="50" t="s">
        <v>29</v>
      </c>
      <c r="P392" s="49" t="s">
        <v>1179</v>
      </c>
      <c r="Q392" s="49" t="s">
        <v>1180</v>
      </c>
      <c r="R392" s="63">
        <f t="shared" si="18"/>
        <v>100</v>
      </c>
      <c r="S392" s="63">
        <f t="shared" si="19"/>
        <v>1.694247165676974</v>
      </c>
      <c r="T392" s="63">
        <f t="shared" si="20"/>
        <v>100.0499192984895</v>
      </c>
      <c r="U392" s="2">
        <v>0</v>
      </c>
      <c r="V392" s="2">
        <v>1</v>
      </c>
      <c r="W392" s="3">
        <v>2212</v>
      </c>
      <c r="X392" s="61"/>
      <c r="Y392" s="61"/>
      <c r="Z392" s="62"/>
    </row>
    <row r="393" spans="1:26" ht="45" x14ac:dyDescent="0.2">
      <c r="A393" s="3" t="s">
        <v>86</v>
      </c>
      <c r="B393" s="50" t="s">
        <v>1159</v>
      </c>
      <c r="C393" s="50" t="s">
        <v>1160</v>
      </c>
      <c r="D393" s="2" t="s">
        <v>1161</v>
      </c>
      <c r="E393" s="2" t="s">
        <v>1162</v>
      </c>
      <c r="F393" s="54">
        <v>442674.49</v>
      </c>
      <c r="G393" s="54">
        <v>7500</v>
      </c>
      <c r="H393" s="54">
        <v>0</v>
      </c>
      <c r="I393" s="54">
        <v>0</v>
      </c>
      <c r="J393" s="54">
        <v>442895.47</v>
      </c>
      <c r="K393" s="2" t="s">
        <v>91</v>
      </c>
      <c r="L393" s="50" t="s">
        <v>30</v>
      </c>
      <c r="M393" s="49" t="s">
        <v>1181</v>
      </c>
      <c r="N393" s="49" t="s">
        <v>1182</v>
      </c>
      <c r="O393" s="50" t="s">
        <v>30</v>
      </c>
      <c r="P393" s="49" t="s">
        <v>1182</v>
      </c>
      <c r="Q393" s="49" t="s">
        <v>1181</v>
      </c>
      <c r="R393" s="63">
        <f t="shared" si="18"/>
        <v>100</v>
      </c>
      <c r="S393" s="63">
        <f t="shared" si="19"/>
        <v>1.694247165676974</v>
      </c>
      <c r="T393" s="63">
        <f t="shared" si="20"/>
        <v>100.0499192984895</v>
      </c>
      <c r="U393" s="2">
        <v>0</v>
      </c>
      <c r="V393" s="2">
        <v>1</v>
      </c>
      <c r="W393" s="3">
        <v>2212</v>
      </c>
      <c r="X393" s="61"/>
      <c r="Y393" s="61"/>
      <c r="Z393" s="62"/>
    </row>
    <row r="394" spans="1:26" ht="45" x14ac:dyDescent="0.2">
      <c r="A394" s="3" t="s">
        <v>86</v>
      </c>
      <c r="B394" s="50" t="s">
        <v>1159</v>
      </c>
      <c r="C394" s="50" t="s">
        <v>1160</v>
      </c>
      <c r="D394" s="2" t="s">
        <v>1161</v>
      </c>
      <c r="E394" s="2" t="s">
        <v>1162</v>
      </c>
      <c r="F394" s="54">
        <v>442674.49</v>
      </c>
      <c r="G394" s="54">
        <v>7500</v>
      </c>
      <c r="H394" s="54">
        <v>0</v>
      </c>
      <c r="I394" s="54">
        <v>0</v>
      </c>
      <c r="J394" s="54">
        <v>442895.46</v>
      </c>
      <c r="K394" s="2" t="s">
        <v>91</v>
      </c>
      <c r="L394" s="50" t="s">
        <v>29</v>
      </c>
      <c r="M394" s="49" t="s">
        <v>1183</v>
      </c>
      <c r="N394" s="49" t="s">
        <v>1182</v>
      </c>
      <c r="O394" s="50" t="s">
        <v>29</v>
      </c>
      <c r="P394" s="49" t="s">
        <v>1182</v>
      </c>
      <c r="Q394" s="49" t="s">
        <v>1184</v>
      </c>
      <c r="R394" s="63">
        <f t="shared" si="18"/>
        <v>100</v>
      </c>
      <c r="S394" s="63">
        <f t="shared" si="19"/>
        <v>1.694247165676974</v>
      </c>
      <c r="T394" s="63">
        <f t="shared" si="20"/>
        <v>100.04991703949328</v>
      </c>
      <c r="U394" s="2">
        <v>0</v>
      </c>
      <c r="V394" s="2">
        <v>1</v>
      </c>
      <c r="W394" s="3">
        <v>2212</v>
      </c>
      <c r="X394" s="61"/>
      <c r="Y394" s="61"/>
      <c r="Z394" s="62"/>
    </row>
    <row r="395" spans="1:26" ht="67.5" x14ac:dyDescent="0.2">
      <c r="A395" s="3" t="s">
        <v>86</v>
      </c>
      <c r="B395" s="50" t="s">
        <v>1159</v>
      </c>
      <c r="C395" s="50" t="s">
        <v>1160</v>
      </c>
      <c r="D395" s="2" t="s">
        <v>1161</v>
      </c>
      <c r="E395" s="2" t="s">
        <v>1162</v>
      </c>
      <c r="F395" s="54">
        <v>442674.49</v>
      </c>
      <c r="G395" s="54">
        <v>7500</v>
      </c>
      <c r="H395" s="54">
        <v>0</v>
      </c>
      <c r="I395" s="54">
        <v>0</v>
      </c>
      <c r="J395" s="54">
        <v>442895.46</v>
      </c>
      <c r="K395" s="2" t="s">
        <v>91</v>
      </c>
      <c r="L395" s="50" t="s">
        <v>30</v>
      </c>
      <c r="M395" s="49" t="s">
        <v>1185</v>
      </c>
      <c r="N395" s="49" t="s">
        <v>1158</v>
      </c>
      <c r="O395" s="50" t="s">
        <v>30</v>
      </c>
      <c r="P395" s="49" t="s">
        <v>1158</v>
      </c>
      <c r="Q395" s="49" t="s">
        <v>1185</v>
      </c>
      <c r="R395" s="63">
        <f t="shared" si="18"/>
        <v>100</v>
      </c>
      <c r="S395" s="63">
        <f t="shared" si="19"/>
        <v>1.694247165676974</v>
      </c>
      <c r="T395" s="63">
        <f t="shared" si="20"/>
        <v>100.04991703949328</v>
      </c>
      <c r="U395" s="2">
        <v>0</v>
      </c>
      <c r="V395" s="2">
        <v>1</v>
      </c>
      <c r="W395" s="3">
        <v>2212</v>
      </c>
      <c r="X395" s="61"/>
      <c r="Y395" s="61"/>
      <c r="Z395" s="62"/>
    </row>
    <row r="396" spans="1:26" ht="45" x14ac:dyDescent="0.2">
      <c r="A396" s="3" t="s">
        <v>86</v>
      </c>
      <c r="B396" s="50" t="s">
        <v>1186</v>
      </c>
      <c r="C396" s="50" t="s">
        <v>1187</v>
      </c>
      <c r="D396" s="2" t="s">
        <v>993</v>
      </c>
      <c r="E396" s="2" t="s">
        <v>1188</v>
      </c>
      <c r="F396" s="54">
        <v>821861.25</v>
      </c>
      <c r="G396" s="54">
        <v>0</v>
      </c>
      <c r="H396" s="54">
        <v>0</v>
      </c>
      <c r="I396" s="54">
        <v>0</v>
      </c>
      <c r="J396" s="54">
        <v>804868.89</v>
      </c>
      <c r="K396" s="2" t="s">
        <v>91</v>
      </c>
      <c r="L396" s="50" t="s">
        <v>27</v>
      </c>
      <c r="M396" s="50" t="s">
        <v>1189</v>
      </c>
      <c r="N396" s="49" t="s">
        <v>1190</v>
      </c>
      <c r="O396" s="50" t="s">
        <v>27</v>
      </c>
      <c r="P396" s="50" t="s">
        <v>220</v>
      </c>
      <c r="Q396" s="49" t="s">
        <v>1191</v>
      </c>
      <c r="R396" s="63">
        <v>0</v>
      </c>
      <c r="S396" s="63">
        <v>0</v>
      </c>
      <c r="T396" s="63">
        <v>0</v>
      </c>
      <c r="U396" s="2">
        <v>0</v>
      </c>
      <c r="V396" s="2">
        <v>1</v>
      </c>
      <c r="W396" s="3">
        <v>2213</v>
      </c>
      <c r="X396" s="61"/>
      <c r="Y396" s="61"/>
      <c r="Z396" s="62"/>
    </row>
    <row r="397" spans="1:26" ht="45" x14ac:dyDescent="0.2">
      <c r="A397" s="3" t="s">
        <v>86</v>
      </c>
      <c r="B397" s="50" t="s">
        <v>1186</v>
      </c>
      <c r="C397" s="50" t="s">
        <v>1187</v>
      </c>
      <c r="D397" s="2" t="s">
        <v>993</v>
      </c>
      <c r="E397" s="2" t="s">
        <v>1188</v>
      </c>
      <c r="F397" s="54">
        <v>821861.25</v>
      </c>
      <c r="G397" s="54">
        <v>0</v>
      </c>
      <c r="H397" s="54">
        <v>0</v>
      </c>
      <c r="I397" s="54">
        <v>0</v>
      </c>
      <c r="J397" s="54">
        <v>804868.89</v>
      </c>
      <c r="K397" s="2" t="s">
        <v>91</v>
      </c>
      <c r="L397" s="50" t="s">
        <v>95</v>
      </c>
      <c r="M397" s="49" t="s">
        <v>1192</v>
      </c>
      <c r="N397" s="49" t="s">
        <v>1193</v>
      </c>
      <c r="O397" s="50" t="s">
        <v>95</v>
      </c>
      <c r="P397" s="49" t="s">
        <v>1193</v>
      </c>
      <c r="Q397" s="49" t="s">
        <v>1192</v>
      </c>
      <c r="R397" s="63">
        <f t="shared" si="18"/>
        <v>100</v>
      </c>
      <c r="S397" s="63">
        <f t="shared" si="19"/>
        <v>0</v>
      </c>
      <c r="T397" s="63">
        <f t="shared" si="20"/>
        <v>97.932453926985858</v>
      </c>
      <c r="U397" s="2">
        <v>0</v>
      </c>
      <c r="V397" s="2">
        <v>1</v>
      </c>
      <c r="W397" s="3">
        <v>2213</v>
      </c>
      <c r="X397" s="61"/>
      <c r="Y397" s="61"/>
      <c r="Z397" s="62"/>
    </row>
    <row r="398" spans="1:26" ht="33.75" x14ac:dyDescent="0.2">
      <c r="A398" s="3" t="s">
        <v>86</v>
      </c>
      <c r="B398" s="50" t="s">
        <v>1186</v>
      </c>
      <c r="C398" s="50" t="s">
        <v>1187</v>
      </c>
      <c r="D398" s="2" t="s">
        <v>993</v>
      </c>
      <c r="E398" s="2" t="s">
        <v>1188</v>
      </c>
      <c r="F398" s="54">
        <v>639915.64</v>
      </c>
      <c r="G398" s="54">
        <v>0</v>
      </c>
      <c r="H398" s="54">
        <v>0</v>
      </c>
      <c r="I398" s="54">
        <v>0</v>
      </c>
      <c r="J398" s="54">
        <v>100608.63</v>
      </c>
      <c r="K398" s="2" t="s">
        <v>91</v>
      </c>
      <c r="L398" s="50" t="s">
        <v>29</v>
      </c>
      <c r="M398" s="49" t="s">
        <v>1194</v>
      </c>
      <c r="N398" s="49" t="s">
        <v>1195</v>
      </c>
      <c r="O398" s="50" t="s">
        <v>29</v>
      </c>
      <c r="P398" s="49" t="s">
        <v>1195</v>
      </c>
      <c r="Q398" s="49" t="s">
        <v>1196</v>
      </c>
      <c r="R398" s="63">
        <f t="shared" si="18"/>
        <v>100</v>
      </c>
      <c r="S398" s="63">
        <f t="shared" si="19"/>
        <v>0</v>
      </c>
      <c r="T398" s="63">
        <f t="shared" si="20"/>
        <v>15.722170816140704</v>
      </c>
      <c r="U398" s="2">
        <v>0</v>
      </c>
      <c r="V398" s="2">
        <v>1</v>
      </c>
      <c r="W398" s="3">
        <v>2213</v>
      </c>
      <c r="X398" s="61"/>
      <c r="Y398" s="61"/>
      <c r="Z398" s="62"/>
    </row>
    <row r="399" spans="1:26" ht="45" x14ac:dyDescent="0.2">
      <c r="A399" s="3" t="s">
        <v>86</v>
      </c>
      <c r="B399" s="50" t="s">
        <v>1186</v>
      </c>
      <c r="C399" s="50" t="s">
        <v>1187</v>
      </c>
      <c r="D399" s="2" t="s">
        <v>993</v>
      </c>
      <c r="E399" s="2" t="s">
        <v>1188</v>
      </c>
      <c r="F399" s="54">
        <v>639915.64</v>
      </c>
      <c r="G399" s="54">
        <v>0</v>
      </c>
      <c r="H399" s="54">
        <v>0</v>
      </c>
      <c r="I399" s="54">
        <v>0</v>
      </c>
      <c r="J399" s="54">
        <v>100608.63</v>
      </c>
      <c r="K399" s="2" t="s">
        <v>91</v>
      </c>
      <c r="L399" s="50" t="s">
        <v>30</v>
      </c>
      <c r="M399" s="49" t="s">
        <v>1197</v>
      </c>
      <c r="N399" s="49" t="s">
        <v>1195</v>
      </c>
      <c r="O399" s="50" t="s">
        <v>30</v>
      </c>
      <c r="P399" s="49" t="s">
        <v>1195</v>
      </c>
      <c r="Q399" s="49" t="s">
        <v>1197</v>
      </c>
      <c r="R399" s="63">
        <f t="shared" si="18"/>
        <v>100</v>
      </c>
      <c r="S399" s="63">
        <f t="shared" si="19"/>
        <v>0</v>
      </c>
      <c r="T399" s="63">
        <f t="shared" si="20"/>
        <v>15.722170816140704</v>
      </c>
      <c r="U399" s="2">
        <v>0</v>
      </c>
      <c r="V399" s="2">
        <v>1</v>
      </c>
      <c r="W399" s="3">
        <v>2213</v>
      </c>
      <c r="X399" s="61"/>
      <c r="Y399" s="61"/>
      <c r="Z399" s="62"/>
    </row>
    <row r="400" spans="1:26" ht="33.75" x14ac:dyDescent="0.2">
      <c r="A400" s="3" t="s">
        <v>86</v>
      </c>
      <c r="B400" s="50" t="s">
        <v>1186</v>
      </c>
      <c r="C400" s="50" t="s">
        <v>1187</v>
      </c>
      <c r="D400" s="2" t="s">
        <v>993</v>
      </c>
      <c r="E400" s="2" t="s">
        <v>1188</v>
      </c>
      <c r="F400" s="54">
        <v>99632.93</v>
      </c>
      <c r="G400" s="54">
        <v>0</v>
      </c>
      <c r="H400" s="54">
        <v>0</v>
      </c>
      <c r="I400" s="54">
        <v>0</v>
      </c>
      <c r="J400" s="54">
        <v>201217.25</v>
      </c>
      <c r="K400" s="2" t="s">
        <v>91</v>
      </c>
      <c r="L400" s="50" t="s">
        <v>29</v>
      </c>
      <c r="M400" s="49" t="s">
        <v>1198</v>
      </c>
      <c r="N400" s="49" t="s">
        <v>1199</v>
      </c>
      <c r="O400" s="50" t="s">
        <v>29</v>
      </c>
      <c r="P400" s="49" t="s">
        <v>1199</v>
      </c>
      <c r="Q400" s="49" t="s">
        <v>1200</v>
      </c>
      <c r="R400" s="63">
        <f t="shared" si="18"/>
        <v>100</v>
      </c>
      <c r="S400" s="63">
        <f t="shared" si="19"/>
        <v>0</v>
      </c>
      <c r="T400" s="63">
        <f t="shared" si="20"/>
        <v>201.95857935724666</v>
      </c>
      <c r="U400" s="2">
        <v>0</v>
      </c>
      <c r="V400" s="2">
        <v>1</v>
      </c>
      <c r="W400" s="3">
        <v>2213</v>
      </c>
      <c r="X400" s="61"/>
      <c r="Y400" s="61"/>
      <c r="Z400" s="62"/>
    </row>
    <row r="401" spans="1:26" ht="67.5" x14ac:dyDescent="0.2">
      <c r="A401" s="3" t="s">
        <v>86</v>
      </c>
      <c r="B401" s="50" t="s">
        <v>1186</v>
      </c>
      <c r="C401" s="50" t="s">
        <v>1187</v>
      </c>
      <c r="D401" s="2" t="s">
        <v>993</v>
      </c>
      <c r="E401" s="2" t="s">
        <v>1188</v>
      </c>
      <c r="F401" s="54">
        <v>57632.93</v>
      </c>
      <c r="G401" s="54">
        <v>0</v>
      </c>
      <c r="H401" s="54">
        <v>0</v>
      </c>
      <c r="I401" s="54">
        <v>0</v>
      </c>
      <c r="J401" s="54">
        <v>100608.63</v>
      </c>
      <c r="K401" s="2" t="s">
        <v>91</v>
      </c>
      <c r="L401" s="50" t="s">
        <v>30</v>
      </c>
      <c r="M401" s="49" t="s">
        <v>1201</v>
      </c>
      <c r="N401" s="49" t="s">
        <v>1202</v>
      </c>
      <c r="O401" s="50" t="s">
        <v>30</v>
      </c>
      <c r="P401" s="49" t="s">
        <v>1202</v>
      </c>
      <c r="Q401" s="49" t="s">
        <v>1201</v>
      </c>
      <c r="R401" s="63">
        <f t="shared" si="18"/>
        <v>100</v>
      </c>
      <c r="S401" s="63">
        <f t="shared" si="19"/>
        <v>0</v>
      </c>
      <c r="T401" s="63">
        <f t="shared" si="20"/>
        <v>174.56795967166687</v>
      </c>
      <c r="U401" s="2">
        <v>0</v>
      </c>
      <c r="V401" s="2">
        <v>1</v>
      </c>
      <c r="W401" s="3">
        <v>2213</v>
      </c>
      <c r="X401" s="61"/>
      <c r="Y401" s="61"/>
      <c r="Z401" s="62"/>
    </row>
    <row r="402" spans="1:26" ht="33.75" x14ac:dyDescent="0.2">
      <c r="A402" s="3" t="s">
        <v>86</v>
      </c>
      <c r="B402" s="50" t="s">
        <v>1186</v>
      </c>
      <c r="C402" s="50" t="s">
        <v>1187</v>
      </c>
      <c r="D402" s="2" t="s">
        <v>993</v>
      </c>
      <c r="E402" s="2" t="s">
        <v>1188</v>
      </c>
      <c r="F402" s="54">
        <v>42000</v>
      </c>
      <c r="G402" s="54">
        <v>0</v>
      </c>
      <c r="H402" s="54">
        <v>0</v>
      </c>
      <c r="I402" s="54">
        <v>0</v>
      </c>
      <c r="J402" s="54">
        <v>100608.62</v>
      </c>
      <c r="K402" s="2" t="s">
        <v>91</v>
      </c>
      <c r="L402" s="50" t="s">
        <v>30</v>
      </c>
      <c r="M402" s="49" t="s">
        <v>1203</v>
      </c>
      <c r="N402" s="49" t="s">
        <v>1152</v>
      </c>
      <c r="O402" s="50" t="s">
        <v>30</v>
      </c>
      <c r="P402" s="49" t="s">
        <v>1152</v>
      </c>
      <c r="Q402" s="49" t="s">
        <v>1203</v>
      </c>
      <c r="R402" s="63">
        <f t="shared" si="18"/>
        <v>100</v>
      </c>
      <c r="S402" s="63">
        <f t="shared" si="19"/>
        <v>0</v>
      </c>
      <c r="T402" s="63">
        <f t="shared" si="20"/>
        <v>239.54433333333333</v>
      </c>
      <c r="U402" s="2">
        <v>0</v>
      </c>
      <c r="V402" s="2">
        <v>1</v>
      </c>
      <c r="W402" s="3">
        <v>2213</v>
      </c>
      <c r="X402" s="61"/>
      <c r="Y402" s="61"/>
      <c r="Z402" s="62"/>
    </row>
    <row r="403" spans="1:26" ht="67.5" x14ac:dyDescent="0.2">
      <c r="A403" s="3" t="s">
        <v>86</v>
      </c>
      <c r="B403" s="50" t="s">
        <v>1186</v>
      </c>
      <c r="C403" s="50" t="s">
        <v>1187</v>
      </c>
      <c r="D403" s="2" t="s">
        <v>993</v>
      </c>
      <c r="E403" s="2" t="s">
        <v>1188</v>
      </c>
      <c r="F403" s="54">
        <v>10000</v>
      </c>
      <c r="G403" s="54">
        <v>0</v>
      </c>
      <c r="H403" s="54">
        <v>0</v>
      </c>
      <c r="I403" s="54">
        <v>0</v>
      </c>
      <c r="J403" s="54">
        <v>201217.22</v>
      </c>
      <c r="K403" s="2" t="s">
        <v>91</v>
      </c>
      <c r="L403" s="50" t="s">
        <v>29</v>
      </c>
      <c r="M403" s="49" t="s">
        <v>1204</v>
      </c>
      <c r="N403" s="49" t="s">
        <v>1205</v>
      </c>
      <c r="O403" s="50" t="s">
        <v>29</v>
      </c>
      <c r="P403" s="49" t="s">
        <v>1206</v>
      </c>
      <c r="Q403" s="49" t="s">
        <v>1207</v>
      </c>
      <c r="R403" s="63">
        <f t="shared" si="18"/>
        <v>100</v>
      </c>
      <c r="S403" s="63">
        <f t="shared" si="19"/>
        <v>0</v>
      </c>
      <c r="T403" s="63">
        <f t="shared" si="20"/>
        <v>2012.1722000000002</v>
      </c>
      <c r="U403" s="2">
        <v>0</v>
      </c>
      <c r="V403" s="2">
        <v>1</v>
      </c>
      <c r="W403" s="3">
        <v>2213</v>
      </c>
      <c r="X403" s="61"/>
      <c r="Y403" s="61"/>
      <c r="Z403" s="62"/>
    </row>
    <row r="404" spans="1:26" ht="56.25" x14ac:dyDescent="0.2">
      <c r="A404" s="3" t="s">
        <v>86</v>
      </c>
      <c r="B404" s="50" t="s">
        <v>1186</v>
      </c>
      <c r="C404" s="50" t="s">
        <v>1187</v>
      </c>
      <c r="D404" s="2" t="s">
        <v>993</v>
      </c>
      <c r="E404" s="2" t="s">
        <v>1188</v>
      </c>
      <c r="F404" s="54">
        <v>5000</v>
      </c>
      <c r="G404" s="54">
        <v>0</v>
      </c>
      <c r="H404" s="54">
        <v>0</v>
      </c>
      <c r="I404" s="54">
        <v>0</v>
      </c>
      <c r="J404" s="54">
        <v>100608.61</v>
      </c>
      <c r="K404" s="2" t="s">
        <v>91</v>
      </c>
      <c r="L404" s="50" t="s">
        <v>30</v>
      </c>
      <c r="M404" s="49" t="s">
        <v>1208</v>
      </c>
      <c r="N404" s="49" t="s">
        <v>1206</v>
      </c>
      <c r="O404" s="50" t="s">
        <v>30</v>
      </c>
      <c r="P404" s="49" t="s">
        <v>1206</v>
      </c>
      <c r="Q404" s="49" t="s">
        <v>1208</v>
      </c>
      <c r="R404" s="63">
        <f t="shared" si="18"/>
        <v>100</v>
      </c>
      <c r="S404" s="63">
        <f t="shared" si="19"/>
        <v>0</v>
      </c>
      <c r="T404" s="63">
        <f t="shared" si="20"/>
        <v>2012.1722000000002</v>
      </c>
      <c r="U404" s="2">
        <v>0</v>
      </c>
      <c r="V404" s="2">
        <v>1</v>
      </c>
      <c r="W404" s="3">
        <v>2213</v>
      </c>
      <c r="X404" s="61"/>
      <c r="Y404" s="61"/>
      <c r="Z404" s="62"/>
    </row>
    <row r="405" spans="1:26" ht="45" x14ac:dyDescent="0.2">
      <c r="A405" s="3" t="s">
        <v>86</v>
      </c>
      <c r="B405" s="50" t="s">
        <v>1186</v>
      </c>
      <c r="C405" s="50" t="s">
        <v>1187</v>
      </c>
      <c r="D405" s="2" t="s">
        <v>993</v>
      </c>
      <c r="E405" s="2" t="s">
        <v>1188</v>
      </c>
      <c r="F405" s="54">
        <v>5000</v>
      </c>
      <c r="G405" s="54">
        <v>0</v>
      </c>
      <c r="H405" s="54">
        <v>0</v>
      </c>
      <c r="I405" s="54">
        <v>0</v>
      </c>
      <c r="J405" s="54">
        <v>100608.61</v>
      </c>
      <c r="K405" s="2" t="s">
        <v>91</v>
      </c>
      <c r="L405" s="50" t="s">
        <v>30</v>
      </c>
      <c r="M405" s="49" t="s">
        <v>1209</v>
      </c>
      <c r="N405" s="49" t="s">
        <v>1210</v>
      </c>
      <c r="O405" s="50" t="s">
        <v>30</v>
      </c>
      <c r="P405" s="49" t="s">
        <v>1210</v>
      </c>
      <c r="Q405" s="49" t="s">
        <v>1209</v>
      </c>
      <c r="R405" s="63">
        <f t="shared" si="18"/>
        <v>100</v>
      </c>
      <c r="S405" s="63">
        <f t="shared" si="19"/>
        <v>0</v>
      </c>
      <c r="T405" s="63">
        <f t="shared" si="20"/>
        <v>2012.1722000000002</v>
      </c>
      <c r="U405" s="2">
        <v>0</v>
      </c>
      <c r="V405" s="2">
        <v>1</v>
      </c>
      <c r="W405" s="3">
        <v>2213</v>
      </c>
      <c r="X405" s="61"/>
      <c r="Y405" s="61"/>
      <c r="Z405" s="62"/>
    </row>
    <row r="406" spans="1:26" ht="45" x14ac:dyDescent="0.2">
      <c r="A406" s="3" t="s">
        <v>86</v>
      </c>
      <c r="B406" s="50" t="s">
        <v>1186</v>
      </c>
      <c r="C406" s="50" t="s">
        <v>1187</v>
      </c>
      <c r="D406" s="2" t="s">
        <v>993</v>
      </c>
      <c r="E406" s="2" t="s">
        <v>1188</v>
      </c>
      <c r="F406" s="54">
        <v>57151.79</v>
      </c>
      <c r="G406" s="54">
        <v>0</v>
      </c>
      <c r="H406" s="54">
        <v>0</v>
      </c>
      <c r="I406" s="54">
        <v>0</v>
      </c>
      <c r="J406" s="54">
        <v>201217.2</v>
      </c>
      <c r="K406" s="2" t="s">
        <v>91</v>
      </c>
      <c r="L406" s="50" t="s">
        <v>29</v>
      </c>
      <c r="M406" s="49" t="s">
        <v>1211</v>
      </c>
      <c r="N406" s="49" t="s">
        <v>1212</v>
      </c>
      <c r="O406" s="50" t="s">
        <v>29</v>
      </c>
      <c r="P406" s="49" t="s">
        <v>1212</v>
      </c>
      <c r="Q406" s="49" t="s">
        <v>1213</v>
      </c>
      <c r="R406" s="63">
        <f t="shared" si="18"/>
        <v>100</v>
      </c>
      <c r="S406" s="63">
        <f t="shared" si="19"/>
        <v>0</v>
      </c>
      <c r="T406" s="63">
        <f t="shared" si="20"/>
        <v>352.07506186595384</v>
      </c>
      <c r="U406" s="2">
        <v>0</v>
      </c>
      <c r="V406" s="2">
        <v>1</v>
      </c>
      <c r="W406" s="3">
        <v>2213</v>
      </c>
      <c r="X406" s="61"/>
      <c r="Y406" s="61"/>
      <c r="Z406" s="62"/>
    </row>
    <row r="407" spans="1:26" ht="67.5" x14ac:dyDescent="0.2">
      <c r="A407" s="3" t="s">
        <v>86</v>
      </c>
      <c r="B407" s="50" t="s">
        <v>1186</v>
      </c>
      <c r="C407" s="50" t="s">
        <v>1187</v>
      </c>
      <c r="D407" s="2" t="s">
        <v>993</v>
      </c>
      <c r="E407" s="2" t="s">
        <v>1188</v>
      </c>
      <c r="F407" s="54">
        <v>42000</v>
      </c>
      <c r="G407" s="54">
        <v>0</v>
      </c>
      <c r="H407" s="54">
        <v>0</v>
      </c>
      <c r="I407" s="54">
        <v>0</v>
      </c>
      <c r="J407" s="54">
        <v>100608.61</v>
      </c>
      <c r="K407" s="2" t="s">
        <v>91</v>
      </c>
      <c r="L407" s="50" t="s">
        <v>30</v>
      </c>
      <c r="M407" s="49" t="s">
        <v>1214</v>
      </c>
      <c r="N407" s="49" t="s">
        <v>1215</v>
      </c>
      <c r="O407" s="50" t="s">
        <v>30</v>
      </c>
      <c r="P407" s="49" t="s">
        <v>1215</v>
      </c>
      <c r="Q407" s="49" t="s">
        <v>1214</v>
      </c>
      <c r="R407" s="63">
        <f t="shared" si="18"/>
        <v>100</v>
      </c>
      <c r="S407" s="63">
        <f t="shared" si="19"/>
        <v>0</v>
      </c>
      <c r="T407" s="63">
        <f t="shared" si="20"/>
        <v>239.54430952380955</v>
      </c>
      <c r="U407" s="2">
        <v>0</v>
      </c>
      <c r="V407" s="2">
        <v>1</v>
      </c>
      <c r="W407" s="3">
        <v>2213</v>
      </c>
      <c r="X407" s="61"/>
      <c r="Y407" s="61"/>
      <c r="Z407" s="62"/>
    </row>
    <row r="408" spans="1:26" ht="45" x14ac:dyDescent="0.2">
      <c r="A408" s="3" t="s">
        <v>86</v>
      </c>
      <c r="B408" s="50" t="s">
        <v>1186</v>
      </c>
      <c r="C408" s="50" t="s">
        <v>1187</v>
      </c>
      <c r="D408" s="2" t="s">
        <v>993</v>
      </c>
      <c r="E408" s="2" t="s">
        <v>1188</v>
      </c>
      <c r="F408" s="54">
        <v>15151.79</v>
      </c>
      <c r="G408" s="54">
        <v>0</v>
      </c>
      <c r="H408" s="54">
        <v>0</v>
      </c>
      <c r="I408" s="54">
        <v>0</v>
      </c>
      <c r="J408" s="54">
        <v>100608.59</v>
      </c>
      <c r="K408" s="2" t="s">
        <v>91</v>
      </c>
      <c r="L408" s="50" t="s">
        <v>30</v>
      </c>
      <c r="M408" s="49" t="s">
        <v>1216</v>
      </c>
      <c r="N408" s="49" t="s">
        <v>1217</v>
      </c>
      <c r="O408" s="50" t="s">
        <v>30</v>
      </c>
      <c r="P408" s="49" t="s">
        <v>1152</v>
      </c>
      <c r="Q408" s="49" t="s">
        <v>1216</v>
      </c>
      <c r="R408" s="63">
        <f t="shared" si="18"/>
        <v>100</v>
      </c>
      <c r="S408" s="63">
        <f t="shared" si="19"/>
        <v>0</v>
      </c>
      <c r="T408" s="63">
        <f t="shared" si="20"/>
        <v>664.0046489556679</v>
      </c>
      <c r="U408" s="2">
        <v>0</v>
      </c>
      <c r="V408" s="2">
        <v>1</v>
      </c>
      <c r="W408" s="3">
        <v>2213</v>
      </c>
      <c r="X408" s="61"/>
      <c r="Y408" s="61"/>
      <c r="Z408" s="62"/>
    </row>
    <row r="409" spans="1:26" ht="45" x14ac:dyDescent="0.2">
      <c r="A409" s="3" t="s">
        <v>86</v>
      </c>
      <c r="B409" s="50" t="s">
        <v>1186</v>
      </c>
      <c r="C409" s="50" t="s">
        <v>1187</v>
      </c>
      <c r="D409" s="2" t="s">
        <v>993</v>
      </c>
      <c r="E409" s="2" t="s">
        <v>1188</v>
      </c>
      <c r="F409" s="54">
        <v>15160.89</v>
      </c>
      <c r="G409" s="54">
        <v>0</v>
      </c>
      <c r="H409" s="54">
        <v>0</v>
      </c>
      <c r="I409" s="54">
        <v>0</v>
      </c>
      <c r="J409" s="54">
        <v>100608.59</v>
      </c>
      <c r="K409" s="2" t="s">
        <v>91</v>
      </c>
      <c r="L409" s="50" t="s">
        <v>29</v>
      </c>
      <c r="M409" s="49" t="s">
        <v>1218</v>
      </c>
      <c r="N409" s="49" t="s">
        <v>1219</v>
      </c>
      <c r="O409" s="50" t="s">
        <v>29</v>
      </c>
      <c r="P409" s="49" t="s">
        <v>1219</v>
      </c>
      <c r="Q409" s="49" t="s">
        <v>1220</v>
      </c>
      <c r="R409" s="63">
        <f t="shared" si="18"/>
        <v>100</v>
      </c>
      <c r="S409" s="63">
        <f t="shared" si="19"/>
        <v>0</v>
      </c>
      <c r="T409" s="63">
        <f t="shared" si="20"/>
        <v>663.60609436517257</v>
      </c>
      <c r="U409" s="2">
        <v>0</v>
      </c>
      <c r="V409" s="2">
        <v>1</v>
      </c>
      <c r="W409" s="3">
        <v>2213</v>
      </c>
      <c r="X409" s="61"/>
      <c r="Y409" s="61"/>
      <c r="Z409" s="62"/>
    </row>
    <row r="410" spans="1:26" ht="45" x14ac:dyDescent="0.2">
      <c r="A410" s="3" t="s">
        <v>86</v>
      </c>
      <c r="B410" s="50" t="s">
        <v>1186</v>
      </c>
      <c r="C410" s="50" t="s">
        <v>1187</v>
      </c>
      <c r="D410" s="2" t="s">
        <v>993</v>
      </c>
      <c r="E410" s="2" t="s">
        <v>1188</v>
      </c>
      <c r="F410" s="54">
        <v>15160.89</v>
      </c>
      <c r="G410" s="54">
        <v>0</v>
      </c>
      <c r="H410" s="54">
        <v>0</v>
      </c>
      <c r="I410" s="54">
        <v>0</v>
      </c>
      <c r="J410" s="54">
        <v>100608.59</v>
      </c>
      <c r="K410" s="2" t="s">
        <v>91</v>
      </c>
      <c r="L410" s="50" t="s">
        <v>30</v>
      </c>
      <c r="M410" s="49" t="s">
        <v>1221</v>
      </c>
      <c r="N410" s="49" t="s">
        <v>1222</v>
      </c>
      <c r="O410" s="50" t="s">
        <v>30</v>
      </c>
      <c r="P410" s="49" t="s">
        <v>1222</v>
      </c>
      <c r="Q410" s="49" t="s">
        <v>1221</v>
      </c>
      <c r="R410" s="63">
        <f t="shared" si="18"/>
        <v>100</v>
      </c>
      <c r="S410" s="63">
        <f t="shared" si="19"/>
        <v>0</v>
      </c>
      <c r="T410" s="63">
        <f t="shared" si="20"/>
        <v>663.60609436517257</v>
      </c>
      <c r="U410" s="2">
        <v>0</v>
      </c>
      <c r="V410" s="2">
        <v>1</v>
      </c>
      <c r="W410" s="3">
        <v>2213</v>
      </c>
      <c r="X410" s="61"/>
      <c r="Y410" s="61"/>
      <c r="Z410" s="62"/>
    </row>
    <row r="411" spans="1:26" ht="56.25" x14ac:dyDescent="0.2">
      <c r="A411" s="3" t="s">
        <v>86</v>
      </c>
      <c r="B411" s="50" t="s">
        <v>1223</v>
      </c>
      <c r="C411" s="50" t="s">
        <v>1224</v>
      </c>
      <c r="D411" s="2" t="s">
        <v>993</v>
      </c>
      <c r="E411" s="2" t="s">
        <v>1225</v>
      </c>
      <c r="F411" s="54">
        <v>17711096.350000001</v>
      </c>
      <c r="G411" s="54">
        <v>7035135.7599999998</v>
      </c>
      <c r="H411" s="54">
        <v>0</v>
      </c>
      <c r="I411" s="54">
        <v>537815.61</v>
      </c>
      <c r="J411" s="54">
        <v>18734852.780000001</v>
      </c>
      <c r="K411" s="2" t="s">
        <v>91</v>
      </c>
      <c r="L411" s="50" t="s">
        <v>27</v>
      </c>
      <c r="M411" s="49" t="s">
        <v>1226</v>
      </c>
      <c r="N411" s="50" t="s">
        <v>1086</v>
      </c>
      <c r="O411" s="50" t="s">
        <v>27</v>
      </c>
      <c r="P411" s="50" t="s">
        <v>1086</v>
      </c>
      <c r="Q411" s="49" t="s">
        <v>1227</v>
      </c>
      <c r="R411" s="63">
        <v>0</v>
      </c>
      <c r="S411" s="63">
        <v>0</v>
      </c>
      <c r="T411" s="63">
        <v>0</v>
      </c>
      <c r="U411" s="2">
        <v>0</v>
      </c>
      <c r="V411" s="2">
        <v>1</v>
      </c>
      <c r="W411" s="3">
        <v>2216</v>
      </c>
      <c r="X411" s="61"/>
      <c r="Y411" s="61"/>
      <c r="Z411" s="62"/>
    </row>
    <row r="412" spans="1:26" x14ac:dyDescent="0.2">
      <c r="A412" s="3" t="s">
        <v>86</v>
      </c>
      <c r="B412" s="50" t="s">
        <v>1223</v>
      </c>
      <c r="C412" s="50" t="s">
        <v>1224</v>
      </c>
      <c r="D412" s="2" t="s">
        <v>993</v>
      </c>
      <c r="E412" s="2" t="s">
        <v>1225</v>
      </c>
      <c r="F412" s="54">
        <v>17711096.350000001</v>
      </c>
      <c r="G412" s="54">
        <v>7035135.7599999998</v>
      </c>
      <c r="H412" s="54">
        <v>0</v>
      </c>
      <c r="I412" s="54">
        <v>537815.61</v>
      </c>
      <c r="J412" s="54">
        <v>18734852.780000001</v>
      </c>
      <c r="K412" s="2" t="s">
        <v>91</v>
      </c>
      <c r="L412" s="50" t="s">
        <v>95</v>
      </c>
      <c r="M412" s="50" t="s">
        <v>1228</v>
      </c>
      <c r="N412" s="50" t="s">
        <v>1229</v>
      </c>
      <c r="O412" s="50" t="s">
        <v>95</v>
      </c>
      <c r="P412" s="50" t="s">
        <v>1229</v>
      </c>
      <c r="Q412" s="50" t="s">
        <v>1228</v>
      </c>
      <c r="R412" s="63">
        <f t="shared" si="18"/>
        <v>100</v>
      </c>
      <c r="S412" s="63">
        <f t="shared" si="19"/>
        <v>39.721627735371669</v>
      </c>
      <c r="T412" s="63">
        <f t="shared" si="20"/>
        <v>105.78031088402949</v>
      </c>
      <c r="U412" s="2">
        <v>0</v>
      </c>
      <c r="V412" s="2">
        <v>1</v>
      </c>
      <c r="W412" s="3">
        <v>2216</v>
      </c>
      <c r="X412" s="61"/>
      <c r="Y412" s="61"/>
      <c r="Z412" s="62"/>
    </row>
    <row r="413" spans="1:26" ht="33.75" x14ac:dyDescent="0.2">
      <c r="A413" s="3" t="s">
        <v>86</v>
      </c>
      <c r="B413" s="50" t="s">
        <v>1223</v>
      </c>
      <c r="C413" s="50" t="s">
        <v>1224</v>
      </c>
      <c r="D413" s="2" t="s">
        <v>993</v>
      </c>
      <c r="E413" s="2" t="s">
        <v>1225</v>
      </c>
      <c r="F413" s="54">
        <v>4427774.1100000003</v>
      </c>
      <c r="G413" s="54">
        <v>1758783.94</v>
      </c>
      <c r="H413" s="54">
        <v>0</v>
      </c>
      <c r="I413" s="54">
        <v>134453.9</v>
      </c>
      <c r="J413" s="54">
        <v>4683713.2200000007</v>
      </c>
      <c r="K413" s="2" t="s">
        <v>91</v>
      </c>
      <c r="L413" s="50" t="s">
        <v>29</v>
      </c>
      <c r="M413" s="50" t="s">
        <v>1230</v>
      </c>
      <c r="N413" s="49" t="s">
        <v>1231</v>
      </c>
      <c r="O413" s="50" t="s">
        <v>29</v>
      </c>
      <c r="P413" s="50" t="s">
        <v>1229</v>
      </c>
      <c r="Q413" s="49" t="s">
        <v>1232</v>
      </c>
      <c r="R413" s="63">
        <f t="shared" si="18"/>
        <v>100</v>
      </c>
      <c r="S413" s="63">
        <f t="shared" si="19"/>
        <v>39.721627533523836</v>
      </c>
      <c r="T413" s="63">
        <f t="shared" si="20"/>
        <v>105.78031091111828</v>
      </c>
      <c r="U413" s="2">
        <v>0</v>
      </c>
      <c r="V413" s="2">
        <v>1</v>
      </c>
      <c r="W413" s="3">
        <v>2216</v>
      </c>
      <c r="X413" s="61"/>
      <c r="Y413" s="61"/>
      <c r="Z413" s="62"/>
    </row>
    <row r="414" spans="1:26" ht="22.5" x14ac:dyDescent="0.2">
      <c r="A414" s="3" t="s">
        <v>86</v>
      </c>
      <c r="B414" s="50" t="s">
        <v>1223</v>
      </c>
      <c r="C414" s="50" t="s">
        <v>1224</v>
      </c>
      <c r="D414" s="2" t="s">
        <v>993</v>
      </c>
      <c r="E414" s="2" t="s">
        <v>1225</v>
      </c>
      <c r="F414" s="54">
        <v>2213887.0699999998</v>
      </c>
      <c r="G414" s="54">
        <v>879391.97</v>
      </c>
      <c r="H414" s="54">
        <v>0</v>
      </c>
      <c r="I414" s="54">
        <v>67226.95</v>
      </c>
      <c r="J414" s="54">
        <v>2341856.62</v>
      </c>
      <c r="K414" s="2" t="s">
        <v>91</v>
      </c>
      <c r="L414" s="50" t="s">
        <v>30</v>
      </c>
      <c r="M414" s="50" t="s">
        <v>1233</v>
      </c>
      <c r="N414" s="50" t="s">
        <v>1234</v>
      </c>
      <c r="O414" s="50" t="s">
        <v>30</v>
      </c>
      <c r="P414" s="49" t="s">
        <v>153</v>
      </c>
      <c r="Q414" s="50" t="s">
        <v>1235</v>
      </c>
      <c r="R414" s="63">
        <f t="shared" si="18"/>
        <v>100</v>
      </c>
      <c r="S414" s="63">
        <f t="shared" si="19"/>
        <v>39.721627264393398</v>
      </c>
      <c r="T414" s="63">
        <f t="shared" si="20"/>
        <v>105.78031064610718</v>
      </c>
      <c r="U414" s="2">
        <v>0</v>
      </c>
      <c r="V414" s="2">
        <v>1</v>
      </c>
      <c r="W414" s="51" t="s">
        <v>1236</v>
      </c>
      <c r="X414" s="61"/>
      <c r="Y414" s="61"/>
      <c r="Z414" s="62"/>
    </row>
    <row r="415" spans="1:26" ht="33.75" x14ac:dyDescent="0.2">
      <c r="A415" s="3" t="s">
        <v>86</v>
      </c>
      <c r="B415" s="50" t="s">
        <v>1223</v>
      </c>
      <c r="C415" s="50" t="s">
        <v>1224</v>
      </c>
      <c r="D415" s="2" t="s">
        <v>993</v>
      </c>
      <c r="E415" s="2" t="s">
        <v>1225</v>
      </c>
      <c r="F415" s="54">
        <v>2213887.04</v>
      </c>
      <c r="G415" s="54">
        <v>879391.97</v>
      </c>
      <c r="H415" s="54">
        <v>0</v>
      </c>
      <c r="I415" s="54">
        <v>67226.95</v>
      </c>
      <c r="J415" s="54">
        <v>2341856.6</v>
      </c>
      <c r="K415" s="2" t="s">
        <v>91</v>
      </c>
      <c r="L415" s="50" t="s">
        <v>30</v>
      </c>
      <c r="M415" s="50" t="s">
        <v>1237</v>
      </c>
      <c r="N415" s="49" t="s">
        <v>1238</v>
      </c>
      <c r="O415" s="50" t="s">
        <v>30</v>
      </c>
      <c r="P415" s="50" t="s">
        <v>1239</v>
      </c>
      <c r="Q415" s="49" t="s">
        <v>1240</v>
      </c>
      <c r="R415" s="63">
        <f t="shared" si="18"/>
        <v>100</v>
      </c>
      <c r="S415" s="63">
        <f t="shared" si="19"/>
        <v>39.721627802654282</v>
      </c>
      <c r="T415" s="63">
        <f t="shared" si="20"/>
        <v>105.78031117612939</v>
      </c>
      <c r="U415" s="2">
        <v>0</v>
      </c>
      <c r="V415" s="2">
        <v>1</v>
      </c>
      <c r="W415" s="3">
        <v>2216</v>
      </c>
      <c r="X415" s="61"/>
      <c r="Y415" s="61"/>
      <c r="Z415" s="62"/>
    </row>
    <row r="416" spans="1:26" x14ac:dyDescent="0.2">
      <c r="A416" s="3" t="s">
        <v>86</v>
      </c>
      <c r="B416" s="50" t="s">
        <v>1223</v>
      </c>
      <c r="C416" s="50" t="s">
        <v>1224</v>
      </c>
      <c r="D416" s="2" t="s">
        <v>993</v>
      </c>
      <c r="E416" s="2" t="s">
        <v>1225</v>
      </c>
      <c r="F416" s="54">
        <v>4427774.08</v>
      </c>
      <c r="G416" s="54">
        <v>1758783.94</v>
      </c>
      <c r="H416" s="54">
        <v>0</v>
      </c>
      <c r="I416" s="54">
        <v>134453.9</v>
      </c>
      <c r="J416" s="54">
        <v>4683713.2</v>
      </c>
      <c r="K416" s="2" t="s">
        <v>91</v>
      </c>
      <c r="L416" s="50" t="s">
        <v>29</v>
      </c>
      <c r="M416" s="50" t="s">
        <v>1241</v>
      </c>
      <c r="N416" s="50" t="s">
        <v>1242</v>
      </c>
      <c r="O416" s="50" t="s">
        <v>29</v>
      </c>
      <c r="P416" s="50" t="s">
        <v>1242</v>
      </c>
      <c r="Q416" s="50" t="s">
        <v>1243</v>
      </c>
      <c r="R416" s="63">
        <f t="shared" si="18"/>
        <v>100</v>
      </c>
      <c r="S416" s="63">
        <f t="shared" si="19"/>
        <v>39.721627802654282</v>
      </c>
      <c r="T416" s="63">
        <f t="shared" si="20"/>
        <v>105.78031117612939</v>
      </c>
      <c r="U416" s="2">
        <v>0</v>
      </c>
      <c r="V416" s="2">
        <v>1</v>
      </c>
      <c r="W416" s="3">
        <v>2216</v>
      </c>
      <c r="X416" s="61"/>
      <c r="Y416" s="61"/>
      <c r="Z416" s="62"/>
    </row>
    <row r="417" spans="1:26" x14ac:dyDescent="0.2">
      <c r="A417" s="3" t="s">
        <v>86</v>
      </c>
      <c r="B417" s="50" t="s">
        <v>1223</v>
      </c>
      <c r="C417" s="50" t="s">
        <v>1224</v>
      </c>
      <c r="D417" s="2" t="s">
        <v>993</v>
      </c>
      <c r="E417" s="2" t="s">
        <v>1225</v>
      </c>
      <c r="F417" s="54">
        <v>2213887.04</v>
      </c>
      <c r="G417" s="54">
        <v>879391.97</v>
      </c>
      <c r="H417" s="54">
        <v>0</v>
      </c>
      <c r="I417" s="54">
        <v>67226.95</v>
      </c>
      <c r="J417" s="54">
        <v>2341856.6</v>
      </c>
      <c r="K417" s="2" t="s">
        <v>91</v>
      </c>
      <c r="L417" s="50" t="s">
        <v>30</v>
      </c>
      <c r="M417" s="50" t="s">
        <v>1244</v>
      </c>
      <c r="N417" s="50" t="s">
        <v>1245</v>
      </c>
      <c r="O417" s="50" t="s">
        <v>30</v>
      </c>
      <c r="P417" s="50" t="s">
        <v>1245</v>
      </c>
      <c r="Q417" s="50" t="s">
        <v>1244</v>
      </c>
      <c r="R417" s="63">
        <f t="shared" si="18"/>
        <v>100</v>
      </c>
      <c r="S417" s="63">
        <f t="shared" si="19"/>
        <v>39.721627802654282</v>
      </c>
      <c r="T417" s="63">
        <f t="shared" si="20"/>
        <v>105.78031117612939</v>
      </c>
      <c r="U417" s="2">
        <v>0</v>
      </c>
      <c r="V417" s="2">
        <v>1</v>
      </c>
      <c r="W417" s="3">
        <v>2216</v>
      </c>
      <c r="X417" s="61"/>
      <c r="Y417" s="61"/>
      <c r="Z417" s="62"/>
    </row>
    <row r="418" spans="1:26" ht="33.75" x14ac:dyDescent="0.2">
      <c r="A418" s="3" t="s">
        <v>86</v>
      </c>
      <c r="B418" s="50" t="s">
        <v>1223</v>
      </c>
      <c r="C418" s="50" t="s">
        <v>1224</v>
      </c>
      <c r="D418" s="2" t="s">
        <v>993</v>
      </c>
      <c r="E418" s="2" t="s">
        <v>1225</v>
      </c>
      <c r="F418" s="54">
        <v>2213887.04</v>
      </c>
      <c r="G418" s="54">
        <v>879391.97</v>
      </c>
      <c r="H418" s="54">
        <v>0</v>
      </c>
      <c r="I418" s="54">
        <v>67226.95</v>
      </c>
      <c r="J418" s="54">
        <v>2341856.6</v>
      </c>
      <c r="K418" s="2" t="s">
        <v>91</v>
      </c>
      <c r="L418" s="50" t="s">
        <v>30</v>
      </c>
      <c r="M418" s="49" t="s">
        <v>1246</v>
      </c>
      <c r="N418" s="50" t="s">
        <v>1234</v>
      </c>
      <c r="O418" s="50" t="s">
        <v>30</v>
      </c>
      <c r="P418" s="50" t="s">
        <v>220</v>
      </c>
      <c r="Q418" s="50" t="s">
        <v>1247</v>
      </c>
      <c r="R418" s="63">
        <f t="shared" si="18"/>
        <v>100</v>
      </c>
      <c r="S418" s="63">
        <f t="shared" si="19"/>
        <v>39.721627802654282</v>
      </c>
      <c r="T418" s="63">
        <f t="shared" si="20"/>
        <v>105.78031117612939</v>
      </c>
      <c r="U418" s="2">
        <v>0</v>
      </c>
      <c r="V418" s="2">
        <v>1</v>
      </c>
      <c r="W418" s="3">
        <v>2216</v>
      </c>
      <c r="X418" s="61"/>
      <c r="Y418" s="61"/>
      <c r="Z418" s="62"/>
    </row>
    <row r="419" spans="1:26" ht="22.5" x14ac:dyDescent="0.2">
      <c r="A419" s="3" t="s">
        <v>86</v>
      </c>
      <c r="B419" s="50" t="s">
        <v>1223</v>
      </c>
      <c r="C419" s="50" t="s">
        <v>1224</v>
      </c>
      <c r="D419" s="2" t="s">
        <v>993</v>
      </c>
      <c r="E419" s="2" t="s">
        <v>1225</v>
      </c>
      <c r="F419" s="54">
        <v>4427774.08</v>
      </c>
      <c r="G419" s="54">
        <v>1758783.94</v>
      </c>
      <c r="H419" s="54">
        <v>0</v>
      </c>
      <c r="I419" s="54">
        <v>134453.9</v>
      </c>
      <c r="J419" s="54">
        <v>4683713.2</v>
      </c>
      <c r="K419" s="2" t="s">
        <v>91</v>
      </c>
      <c r="L419" s="50" t="s">
        <v>29</v>
      </c>
      <c r="M419" s="50" t="s">
        <v>1248</v>
      </c>
      <c r="N419" s="49" t="s">
        <v>1249</v>
      </c>
      <c r="O419" s="50" t="s">
        <v>29</v>
      </c>
      <c r="P419" s="50" t="s">
        <v>1250</v>
      </c>
      <c r="Q419" s="49" t="s">
        <v>1251</v>
      </c>
      <c r="R419" s="63">
        <f t="shared" si="18"/>
        <v>100</v>
      </c>
      <c r="S419" s="63">
        <f t="shared" si="19"/>
        <v>39.721627802654282</v>
      </c>
      <c r="T419" s="63">
        <f t="shared" si="20"/>
        <v>105.78031117612939</v>
      </c>
      <c r="U419" s="2">
        <v>0</v>
      </c>
      <c r="V419" s="2">
        <v>1</v>
      </c>
      <c r="W419" s="3">
        <v>2216</v>
      </c>
      <c r="X419" s="61"/>
      <c r="Y419" s="61"/>
      <c r="Z419" s="62"/>
    </row>
    <row r="420" spans="1:26" x14ac:dyDescent="0.2">
      <c r="A420" s="3" t="s">
        <v>86</v>
      </c>
      <c r="B420" s="50" t="s">
        <v>1223</v>
      </c>
      <c r="C420" s="50" t="s">
        <v>1224</v>
      </c>
      <c r="D420" s="2" t="s">
        <v>993</v>
      </c>
      <c r="E420" s="2" t="s">
        <v>1225</v>
      </c>
      <c r="F420" s="54">
        <v>2213887.04</v>
      </c>
      <c r="G420" s="54">
        <v>879391.97</v>
      </c>
      <c r="H420" s="54">
        <v>0</v>
      </c>
      <c r="I420" s="54">
        <v>67226.95</v>
      </c>
      <c r="J420" s="54">
        <v>2341856.6</v>
      </c>
      <c r="K420" s="2" t="s">
        <v>91</v>
      </c>
      <c r="L420" s="50" t="s">
        <v>30</v>
      </c>
      <c r="M420" s="50" t="s">
        <v>1252</v>
      </c>
      <c r="N420" s="50" t="s">
        <v>220</v>
      </c>
      <c r="O420" s="50" t="s">
        <v>30</v>
      </c>
      <c r="P420" s="50" t="s">
        <v>220</v>
      </c>
      <c r="Q420" s="50" t="s">
        <v>1252</v>
      </c>
      <c r="R420" s="63">
        <f t="shared" si="18"/>
        <v>100</v>
      </c>
      <c r="S420" s="63">
        <f t="shared" si="19"/>
        <v>39.721627802654282</v>
      </c>
      <c r="T420" s="63">
        <f t="shared" si="20"/>
        <v>105.78031117612939</v>
      </c>
      <c r="U420" s="2">
        <v>0</v>
      </c>
      <c r="V420" s="2">
        <v>1</v>
      </c>
      <c r="W420" s="3">
        <v>2216</v>
      </c>
      <c r="X420" s="61"/>
      <c r="Y420" s="61"/>
      <c r="Z420" s="62"/>
    </row>
    <row r="421" spans="1:26" x14ac:dyDescent="0.2">
      <c r="A421" s="3" t="s">
        <v>86</v>
      </c>
      <c r="B421" s="50" t="s">
        <v>1223</v>
      </c>
      <c r="C421" s="50" t="s">
        <v>1224</v>
      </c>
      <c r="D421" s="2" t="s">
        <v>993</v>
      </c>
      <c r="E421" s="2" t="s">
        <v>1225</v>
      </c>
      <c r="F421" s="54">
        <v>2213887.04</v>
      </c>
      <c r="G421" s="54">
        <v>879391.97</v>
      </c>
      <c r="H421" s="54">
        <v>0</v>
      </c>
      <c r="I421" s="54">
        <v>67226.95</v>
      </c>
      <c r="J421" s="54">
        <v>2341856.6</v>
      </c>
      <c r="K421" s="2" t="s">
        <v>91</v>
      </c>
      <c r="L421" s="50" t="s">
        <v>30</v>
      </c>
      <c r="M421" s="50" t="s">
        <v>1253</v>
      </c>
      <c r="N421" s="50" t="s">
        <v>220</v>
      </c>
      <c r="O421" s="50" t="s">
        <v>30</v>
      </c>
      <c r="P421" s="50" t="s">
        <v>220</v>
      </c>
      <c r="Q421" s="50" t="s">
        <v>1253</v>
      </c>
      <c r="R421" s="63">
        <f t="shared" si="18"/>
        <v>100</v>
      </c>
      <c r="S421" s="63">
        <f t="shared" si="19"/>
        <v>39.721627802654282</v>
      </c>
      <c r="T421" s="63">
        <f t="shared" si="20"/>
        <v>105.78031117612939</v>
      </c>
      <c r="U421" s="2">
        <v>0</v>
      </c>
      <c r="V421" s="2">
        <v>1</v>
      </c>
      <c r="W421" s="3">
        <v>2216</v>
      </c>
      <c r="X421" s="61"/>
      <c r="Y421" s="61"/>
      <c r="Z421" s="62"/>
    </row>
    <row r="422" spans="1:26" x14ac:dyDescent="0.2">
      <c r="A422" s="3" t="s">
        <v>86</v>
      </c>
      <c r="B422" s="50" t="s">
        <v>1223</v>
      </c>
      <c r="C422" s="50" t="s">
        <v>1224</v>
      </c>
      <c r="D422" s="2" t="s">
        <v>993</v>
      </c>
      <c r="E422" s="2" t="s">
        <v>1225</v>
      </c>
      <c r="F422" s="54">
        <v>4427774.08</v>
      </c>
      <c r="G422" s="54">
        <v>1758783.94</v>
      </c>
      <c r="H422" s="54">
        <v>0</v>
      </c>
      <c r="I422" s="54">
        <v>134453.91</v>
      </c>
      <c r="J422" s="54">
        <v>4683713.16</v>
      </c>
      <c r="K422" s="2" t="s">
        <v>91</v>
      </c>
      <c r="L422" s="50" t="s">
        <v>29</v>
      </c>
      <c r="M422" s="50" t="s">
        <v>1254</v>
      </c>
      <c r="N422" s="50" t="s">
        <v>1229</v>
      </c>
      <c r="O422" s="50" t="s">
        <v>29</v>
      </c>
      <c r="P422" s="50" t="s">
        <v>1229</v>
      </c>
      <c r="Q422" s="50" t="s">
        <v>1255</v>
      </c>
      <c r="R422" s="63">
        <f t="shared" si="18"/>
        <v>100</v>
      </c>
      <c r="S422" s="63">
        <f t="shared" si="19"/>
        <v>39.721627802654282</v>
      </c>
      <c r="T422" s="63">
        <f t="shared" si="20"/>
        <v>105.78031027274093</v>
      </c>
      <c r="U422" s="2">
        <v>0</v>
      </c>
      <c r="V422" s="2">
        <v>1</v>
      </c>
      <c r="W422" s="3">
        <v>2216</v>
      </c>
      <c r="X422" s="61"/>
      <c r="Y422" s="61"/>
      <c r="Z422" s="62"/>
    </row>
    <row r="423" spans="1:26" ht="45" x14ac:dyDescent="0.2">
      <c r="A423" s="3" t="s">
        <v>86</v>
      </c>
      <c r="B423" s="50" t="s">
        <v>1223</v>
      </c>
      <c r="C423" s="50" t="s">
        <v>1224</v>
      </c>
      <c r="D423" s="2" t="s">
        <v>993</v>
      </c>
      <c r="E423" s="2" t="s">
        <v>1225</v>
      </c>
      <c r="F423" s="54">
        <v>2213887.04</v>
      </c>
      <c r="G423" s="54">
        <v>879391.97</v>
      </c>
      <c r="H423" s="54">
        <v>0</v>
      </c>
      <c r="I423" s="54">
        <v>67226.95</v>
      </c>
      <c r="J423" s="54">
        <v>2341856.58</v>
      </c>
      <c r="K423" s="2" t="s">
        <v>91</v>
      </c>
      <c r="L423" s="50" t="s">
        <v>30</v>
      </c>
      <c r="M423" s="49" t="s">
        <v>1256</v>
      </c>
      <c r="N423" s="50" t="s">
        <v>1229</v>
      </c>
      <c r="O423" s="50" t="s">
        <v>30</v>
      </c>
      <c r="P423" s="49" t="s">
        <v>1231</v>
      </c>
      <c r="Q423" s="50" t="s">
        <v>1257</v>
      </c>
      <c r="R423" s="63">
        <f t="shared" si="18"/>
        <v>100</v>
      </c>
      <c r="S423" s="63">
        <f t="shared" si="19"/>
        <v>39.721627802654282</v>
      </c>
      <c r="T423" s="63">
        <f t="shared" si="20"/>
        <v>105.78031027274093</v>
      </c>
      <c r="U423" s="2">
        <v>0</v>
      </c>
      <c r="V423" s="2">
        <v>1</v>
      </c>
      <c r="W423" s="3">
        <v>2216</v>
      </c>
      <c r="X423" s="61"/>
      <c r="Y423" s="61"/>
      <c r="Z423" s="62"/>
    </row>
    <row r="424" spans="1:26" ht="33.75" x14ac:dyDescent="0.2">
      <c r="A424" s="3" t="s">
        <v>86</v>
      </c>
      <c r="B424" s="50" t="s">
        <v>1223</v>
      </c>
      <c r="C424" s="50" t="s">
        <v>1224</v>
      </c>
      <c r="D424" s="2" t="s">
        <v>993</v>
      </c>
      <c r="E424" s="2" t="s">
        <v>1225</v>
      </c>
      <c r="F424" s="54">
        <v>2213887.04</v>
      </c>
      <c r="G424" s="54">
        <v>879391.97</v>
      </c>
      <c r="H424" s="54">
        <v>0</v>
      </c>
      <c r="I424" s="54">
        <v>67226.960000000006</v>
      </c>
      <c r="J424" s="54">
        <v>2341856.58</v>
      </c>
      <c r="K424" s="2" t="s">
        <v>91</v>
      </c>
      <c r="L424" s="50" t="s">
        <v>30</v>
      </c>
      <c r="M424" s="50" t="s">
        <v>1258</v>
      </c>
      <c r="N424" s="49" t="s">
        <v>1259</v>
      </c>
      <c r="O424" s="50" t="s">
        <v>30</v>
      </c>
      <c r="P424" s="50" t="s">
        <v>220</v>
      </c>
      <c r="Q424" s="50" t="s">
        <v>1258</v>
      </c>
      <c r="R424" s="63">
        <f t="shared" si="18"/>
        <v>100</v>
      </c>
      <c r="S424" s="63">
        <f t="shared" si="19"/>
        <v>39.721627802654282</v>
      </c>
      <c r="T424" s="63">
        <f t="shared" si="20"/>
        <v>105.78031027274093</v>
      </c>
      <c r="U424" s="2">
        <v>0</v>
      </c>
      <c r="V424" s="2">
        <v>1</v>
      </c>
      <c r="W424" s="3">
        <v>2216</v>
      </c>
      <c r="X424" s="61"/>
      <c r="Y424" s="61"/>
      <c r="Z424" s="62"/>
    </row>
    <row r="425" spans="1:26" ht="33.75" x14ac:dyDescent="0.2">
      <c r="A425" s="3" t="s">
        <v>1260</v>
      </c>
      <c r="B425" s="50" t="s">
        <v>1261</v>
      </c>
      <c r="C425" s="50" t="s">
        <v>1262</v>
      </c>
      <c r="D425" s="2" t="s">
        <v>1263</v>
      </c>
      <c r="E425" s="2" t="s">
        <v>1264</v>
      </c>
      <c r="F425" s="54">
        <v>2134484.86</v>
      </c>
      <c r="G425" s="54">
        <v>-346000</v>
      </c>
      <c r="H425" s="54">
        <v>0</v>
      </c>
      <c r="I425" s="54">
        <v>0</v>
      </c>
      <c r="J425" s="54">
        <v>1590978.73</v>
      </c>
      <c r="K425" s="2" t="s">
        <v>91</v>
      </c>
      <c r="L425" s="50" t="s">
        <v>27</v>
      </c>
      <c r="M425" s="50" t="s">
        <v>1265</v>
      </c>
      <c r="N425" s="49" t="s">
        <v>1266</v>
      </c>
      <c r="O425" s="50" t="s">
        <v>27</v>
      </c>
      <c r="P425" s="49" t="s">
        <v>1267</v>
      </c>
      <c r="Q425" s="50" t="s">
        <v>1268</v>
      </c>
      <c r="R425" s="63">
        <v>0</v>
      </c>
      <c r="S425" s="63">
        <v>0</v>
      </c>
      <c r="T425" s="63">
        <v>0</v>
      </c>
      <c r="U425" s="2">
        <v>0</v>
      </c>
      <c r="V425" s="2">
        <v>1</v>
      </c>
      <c r="W425" s="51" t="s">
        <v>1269</v>
      </c>
      <c r="X425" s="61"/>
      <c r="Y425" s="61"/>
      <c r="Z425" s="62"/>
    </row>
    <row r="426" spans="1:26" ht="45" x14ac:dyDescent="0.2">
      <c r="A426" s="3" t="s">
        <v>1260</v>
      </c>
      <c r="B426" s="50" t="s">
        <v>1261</v>
      </c>
      <c r="C426" s="50" t="s">
        <v>1262</v>
      </c>
      <c r="D426" s="2" t="s">
        <v>1263</v>
      </c>
      <c r="E426" s="2" t="s">
        <v>1264</v>
      </c>
      <c r="F426" s="54">
        <v>2134484.86</v>
      </c>
      <c r="G426" s="54">
        <v>-346000</v>
      </c>
      <c r="H426" s="54">
        <v>0</v>
      </c>
      <c r="I426" s="54">
        <v>0</v>
      </c>
      <c r="J426" s="54">
        <v>1590978.73</v>
      </c>
      <c r="K426" s="2" t="s">
        <v>91</v>
      </c>
      <c r="L426" s="50" t="s">
        <v>95</v>
      </c>
      <c r="M426" s="49" t="s">
        <v>1270</v>
      </c>
      <c r="N426" s="49" t="s">
        <v>1271</v>
      </c>
      <c r="O426" s="50" t="s">
        <v>95</v>
      </c>
      <c r="P426" s="49" t="s">
        <v>1272</v>
      </c>
      <c r="Q426" s="49" t="s">
        <v>1270</v>
      </c>
      <c r="R426" s="63">
        <f t="shared" si="18"/>
        <v>100</v>
      </c>
      <c r="S426" s="63">
        <f t="shared" si="19"/>
        <v>-16.210000196487691</v>
      </c>
      <c r="T426" s="63">
        <f t="shared" si="20"/>
        <v>74.536894583548374</v>
      </c>
      <c r="U426" s="2">
        <v>0</v>
      </c>
      <c r="V426" s="2">
        <v>1</v>
      </c>
      <c r="W426" s="51" t="s">
        <v>1269</v>
      </c>
      <c r="X426" s="61"/>
      <c r="Y426" s="61"/>
      <c r="Z426" s="62"/>
    </row>
    <row r="427" spans="1:26" ht="45" x14ac:dyDescent="0.2">
      <c r="A427" s="3" t="s">
        <v>1260</v>
      </c>
      <c r="B427" s="50" t="s">
        <v>1261</v>
      </c>
      <c r="C427" s="50" t="s">
        <v>1262</v>
      </c>
      <c r="D427" s="2" t="s">
        <v>1263</v>
      </c>
      <c r="E427" s="2" t="s">
        <v>1264</v>
      </c>
      <c r="F427" s="54">
        <v>711494.96</v>
      </c>
      <c r="G427" s="54">
        <v>-115333.34</v>
      </c>
      <c r="H427" s="54">
        <v>0</v>
      </c>
      <c r="I427" s="54">
        <v>0</v>
      </c>
      <c r="J427" s="54">
        <v>530326.25</v>
      </c>
      <c r="K427" s="2" t="s">
        <v>91</v>
      </c>
      <c r="L427" s="50" t="s">
        <v>29</v>
      </c>
      <c r="M427" s="49" t="s">
        <v>1273</v>
      </c>
      <c r="N427" s="49" t="s">
        <v>1274</v>
      </c>
      <c r="O427" s="50" t="s">
        <v>29</v>
      </c>
      <c r="P427" s="49" t="s">
        <v>1275</v>
      </c>
      <c r="Q427" s="49" t="s">
        <v>1276</v>
      </c>
      <c r="R427" s="63">
        <f t="shared" si="18"/>
        <v>100</v>
      </c>
      <c r="S427" s="63">
        <f t="shared" si="19"/>
        <v>-16.210000981595147</v>
      </c>
      <c r="T427" s="63">
        <f t="shared" si="20"/>
        <v>74.536894822136205</v>
      </c>
      <c r="U427" s="2">
        <v>0</v>
      </c>
      <c r="V427" s="2">
        <v>1</v>
      </c>
      <c r="W427" s="3">
        <v>2301</v>
      </c>
      <c r="X427" s="61"/>
      <c r="Y427" s="61"/>
      <c r="Z427" s="62"/>
    </row>
    <row r="428" spans="1:26" ht="56.25" x14ac:dyDescent="0.2">
      <c r="A428" s="3" t="s">
        <v>1260</v>
      </c>
      <c r="B428" s="50" t="s">
        <v>1261</v>
      </c>
      <c r="C428" s="50" t="s">
        <v>1262</v>
      </c>
      <c r="D428" s="2" t="s">
        <v>1263</v>
      </c>
      <c r="E428" s="2" t="s">
        <v>1264</v>
      </c>
      <c r="F428" s="54">
        <v>711494.96</v>
      </c>
      <c r="G428" s="54">
        <v>-115333.34</v>
      </c>
      <c r="H428" s="54">
        <v>0</v>
      </c>
      <c r="I428" s="54">
        <v>0</v>
      </c>
      <c r="J428" s="54">
        <v>530326.25</v>
      </c>
      <c r="K428" s="2" t="s">
        <v>91</v>
      </c>
      <c r="L428" s="50" t="s">
        <v>30</v>
      </c>
      <c r="M428" s="49" t="s">
        <v>1277</v>
      </c>
      <c r="N428" s="49" t="s">
        <v>1278</v>
      </c>
      <c r="O428" s="50" t="s">
        <v>30</v>
      </c>
      <c r="P428" s="49" t="s">
        <v>1278</v>
      </c>
      <c r="Q428" s="49" t="s">
        <v>1279</v>
      </c>
      <c r="R428" s="63">
        <f t="shared" si="18"/>
        <v>100</v>
      </c>
      <c r="S428" s="63">
        <f t="shared" si="19"/>
        <v>-16.210000981595147</v>
      </c>
      <c r="T428" s="63">
        <f t="shared" si="20"/>
        <v>74.536894822136205</v>
      </c>
      <c r="U428" s="2">
        <v>0</v>
      </c>
      <c r="V428" s="2">
        <v>1</v>
      </c>
      <c r="W428" s="3">
        <v>2301</v>
      </c>
      <c r="X428" s="61"/>
      <c r="Y428" s="61"/>
      <c r="Z428" s="62"/>
    </row>
    <row r="429" spans="1:26" ht="45" x14ac:dyDescent="0.2">
      <c r="A429" s="3" t="s">
        <v>1260</v>
      </c>
      <c r="B429" s="50" t="s">
        <v>1261</v>
      </c>
      <c r="C429" s="50" t="s">
        <v>1262</v>
      </c>
      <c r="D429" s="2" t="s">
        <v>1263</v>
      </c>
      <c r="E429" s="2" t="s">
        <v>1264</v>
      </c>
      <c r="F429" s="54">
        <v>711494.95</v>
      </c>
      <c r="G429" s="54">
        <v>-115333.34</v>
      </c>
      <c r="H429" s="54">
        <v>0</v>
      </c>
      <c r="I429" s="54">
        <v>0</v>
      </c>
      <c r="J429" s="54">
        <v>530326.25</v>
      </c>
      <c r="K429" s="2" t="s">
        <v>91</v>
      </c>
      <c r="L429" s="50" t="s">
        <v>29</v>
      </c>
      <c r="M429" s="49" t="s">
        <v>1280</v>
      </c>
      <c r="N429" s="49" t="s">
        <v>1281</v>
      </c>
      <c r="O429" s="50" t="s">
        <v>29</v>
      </c>
      <c r="P429" s="49" t="s">
        <v>1281</v>
      </c>
      <c r="Q429" s="49" t="s">
        <v>1282</v>
      </c>
      <c r="R429" s="63">
        <f t="shared" si="18"/>
        <v>100</v>
      </c>
      <c r="S429" s="63">
        <f t="shared" si="19"/>
        <v>-16.210001209425311</v>
      </c>
      <c r="T429" s="63">
        <f t="shared" si="20"/>
        <v>74.536895869745805</v>
      </c>
      <c r="U429" s="2">
        <v>0</v>
      </c>
      <c r="V429" s="2">
        <v>1</v>
      </c>
      <c r="W429" s="3">
        <v>2301</v>
      </c>
      <c r="X429" s="61"/>
      <c r="Y429" s="61"/>
      <c r="Z429" s="62"/>
    </row>
    <row r="430" spans="1:26" ht="45" x14ac:dyDescent="0.2">
      <c r="A430" s="3" t="s">
        <v>1260</v>
      </c>
      <c r="B430" s="50" t="s">
        <v>1261</v>
      </c>
      <c r="C430" s="50" t="s">
        <v>1262</v>
      </c>
      <c r="D430" s="2" t="s">
        <v>1263</v>
      </c>
      <c r="E430" s="2" t="s">
        <v>1264</v>
      </c>
      <c r="F430" s="54">
        <v>711494.95</v>
      </c>
      <c r="G430" s="54">
        <v>-115333.34</v>
      </c>
      <c r="H430" s="54">
        <v>0</v>
      </c>
      <c r="I430" s="54">
        <v>0</v>
      </c>
      <c r="J430" s="54">
        <v>530326.25</v>
      </c>
      <c r="K430" s="2" t="s">
        <v>91</v>
      </c>
      <c r="L430" s="50" t="s">
        <v>30</v>
      </c>
      <c r="M430" s="49" t="s">
        <v>1283</v>
      </c>
      <c r="N430" s="49" t="s">
        <v>1284</v>
      </c>
      <c r="O430" s="50" t="s">
        <v>30</v>
      </c>
      <c r="P430" s="49" t="s">
        <v>1285</v>
      </c>
      <c r="Q430" s="49" t="s">
        <v>1286</v>
      </c>
      <c r="R430" s="63">
        <f t="shared" si="18"/>
        <v>100</v>
      </c>
      <c r="S430" s="63">
        <f t="shared" si="19"/>
        <v>-16.210001209425311</v>
      </c>
      <c r="T430" s="63">
        <f t="shared" si="20"/>
        <v>74.536895869745805</v>
      </c>
      <c r="U430" s="2">
        <v>0</v>
      </c>
      <c r="V430" s="2">
        <v>1</v>
      </c>
      <c r="W430" s="3">
        <v>2301</v>
      </c>
      <c r="X430" s="61"/>
      <c r="Y430" s="61"/>
      <c r="Z430" s="62"/>
    </row>
    <row r="431" spans="1:26" ht="67.5" x14ac:dyDescent="0.2">
      <c r="A431" s="3" t="s">
        <v>1260</v>
      </c>
      <c r="B431" s="50" t="s">
        <v>1261</v>
      </c>
      <c r="C431" s="50" t="s">
        <v>1262</v>
      </c>
      <c r="D431" s="2" t="s">
        <v>1263</v>
      </c>
      <c r="E431" s="2" t="s">
        <v>1264</v>
      </c>
      <c r="F431" s="54">
        <v>711494.95</v>
      </c>
      <c r="G431" s="54">
        <v>-115333.32</v>
      </c>
      <c r="H431" s="54">
        <v>0</v>
      </c>
      <c r="I431" s="54">
        <v>0</v>
      </c>
      <c r="J431" s="54">
        <v>530326.23</v>
      </c>
      <c r="K431" s="2" t="s">
        <v>91</v>
      </c>
      <c r="L431" s="50" t="s">
        <v>29</v>
      </c>
      <c r="M431" s="49" t="s">
        <v>1287</v>
      </c>
      <c r="N431" s="49" t="s">
        <v>1288</v>
      </c>
      <c r="O431" s="50" t="s">
        <v>29</v>
      </c>
      <c r="P431" s="49" t="s">
        <v>1289</v>
      </c>
      <c r="Q431" s="49" t="s">
        <v>1290</v>
      </c>
      <c r="R431" s="63">
        <f t="shared" si="18"/>
        <v>100</v>
      </c>
      <c r="S431" s="63">
        <f t="shared" si="19"/>
        <v>-16.209998398442604</v>
      </c>
      <c r="T431" s="63">
        <f t="shared" si="20"/>
        <v>74.536893058763098</v>
      </c>
      <c r="U431" s="2">
        <v>0</v>
      </c>
      <c r="V431" s="2">
        <v>1</v>
      </c>
      <c r="W431" s="3">
        <v>2301</v>
      </c>
      <c r="X431" s="61"/>
      <c r="Y431" s="61"/>
      <c r="Z431" s="62"/>
    </row>
    <row r="432" spans="1:26" ht="56.25" x14ac:dyDescent="0.2">
      <c r="A432" s="3" t="s">
        <v>1260</v>
      </c>
      <c r="B432" s="50" t="s">
        <v>1261</v>
      </c>
      <c r="C432" s="50" t="s">
        <v>1262</v>
      </c>
      <c r="D432" s="2" t="s">
        <v>1263</v>
      </c>
      <c r="E432" s="2" t="s">
        <v>1264</v>
      </c>
      <c r="F432" s="54">
        <v>711494.95</v>
      </c>
      <c r="G432" s="54">
        <v>-115333.32</v>
      </c>
      <c r="H432" s="54">
        <v>0</v>
      </c>
      <c r="I432" s="54">
        <v>0</v>
      </c>
      <c r="J432" s="54">
        <v>530326.23</v>
      </c>
      <c r="K432" s="2" t="s">
        <v>91</v>
      </c>
      <c r="L432" s="50" t="s">
        <v>30</v>
      </c>
      <c r="M432" s="49" t="s">
        <v>1291</v>
      </c>
      <c r="N432" s="49" t="s">
        <v>1292</v>
      </c>
      <c r="O432" s="50" t="s">
        <v>30</v>
      </c>
      <c r="P432" s="49" t="s">
        <v>1293</v>
      </c>
      <c r="Q432" s="49" t="s">
        <v>1294</v>
      </c>
      <c r="R432" s="63">
        <f t="shared" si="18"/>
        <v>100</v>
      </c>
      <c r="S432" s="63">
        <f t="shared" si="19"/>
        <v>-16.209998398442604</v>
      </c>
      <c r="T432" s="63">
        <f t="shared" si="20"/>
        <v>74.536893058763098</v>
      </c>
      <c r="U432" s="2">
        <v>0</v>
      </c>
      <c r="V432" s="2">
        <v>1</v>
      </c>
      <c r="W432" s="3">
        <v>2301</v>
      </c>
      <c r="X432" s="61"/>
      <c r="Y432" s="61"/>
      <c r="Z432" s="62"/>
    </row>
    <row r="433" spans="1:26" ht="45" x14ac:dyDescent="0.2">
      <c r="A433" s="3" t="s">
        <v>86</v>
      </c>
      <c r="B433" s="50" t="s">
        <v>1295</v>
      </c>
      <c r="C433" s="50" t="s">
        <v>1296</v>
      </c>
      <c r="D433" s="2" t="s">
        <v>1263</v>
      </c>
      <c r="E433" s="2" t="s">
        <v>1297</v>
      </c>
      <c r="F433" s="54">
        <v>1964730.51</v>
      </c>
      <c r="G433" s="54">
        <v>0</v>
      </c>
      <c r="H433" s="54">
        <v>0</v>
      </c>
      <c r="I433" s="54">
        <v>0</v>
      </c>
      <c r="J433" s="54">
        <v>1837022.0899999999</v>
      </c>
      <c r="K433" s="2" t="s">
        <v>91</v>
      </c>
      <c r="L433" s="50" t="s">
        <v>27</v>
      </c>
      <c r="M433" s="50" t="s">
        <v>1298</v>
      </c>
      <c r="N433" s="49" t="s">
        <v>1299</v>
      </c>
      <c r="O433" s="50" t="s">
        <v>27</v>
      </c>
      <c r="P433" s="49" t="s">
        <v>1300</v>
      </c>
      <c r="Q433" s="49" t="s">
        <v>1301</v>
      </c>
      <c r="R433" s="63">
        <v>0</v>
      </c>
      <c r="S433" s="63">
        <v>0</v>
      </c>
      <c r="T433" s="63">
        <v>0</v>
      </c>
      <c r="U433" s="2">
        <v>0</v>
      </c>
      <c r="V433" s="2">
        <v>1</v>
      </c>
      <c r="W433" s="3">
        <v>23022</v>
      </c>
      <c r="X433" s="61"/>
      <c r="Y433" s="61"/>
      <c r="Z433" s="62"/>
    </row>
    <row r="434" spans="1:26" ht="112.5" x14ac:dyDescent="0.2">
      <c r="A434" s="3" t="s">
        <v>86</v>
      </c>
      <c r="B434" s="50" t="s">
        <v>1295</v>
      </c>
      <c r="C434" s="50" t="s">
        <v>1296</v>
      </c>
      <c r="D434" s="2" t="s">
        <v>1263</v>
      </c>
      <c r="E434" s="2" t="s">
        <v>1297</v>
      </c>
      <c r="F434" s="54">
        <v>1964730.51</v>
      </c>
      <c r="G434" s="54">
        <v>0</v>
      </c>
      <c r="H434" s="54">
        <v>0</v>
      </c>
      <c r="I434" s="54">
        <v>0</v>
      </c>
      <c r="J434" s="54">
        <v>1837022.0899999999</v>
      </c>
      <c r="K434" s="2" t="s">
        <v>91</v>
      </c>
      <c r="L434" s="50" t="s">
        <v>95</v>
      </c>
      <c r="M434" s="49" t="s">
        <v>1302</v>
      </c>
      <c r="N434" s="49" t="s">
        <v>1300</v>
      </c>
      <c r="O434" s="50" t="s">
        <v>95</v>
      </c>
      <c r="P434" s="49" t="s">
        <v>1300</v>
      </c>
      <c r="Q434" s="49" t="s">
        <v>1302</v>
      </c>
      <c r="R434" s="63">
        <f t="shared" si="18"/>
        <v>100</v>
      </c>
      <c r="S434" s="63">
        <f t="shared" si="19"/>
        <v>0</v>
      </c>
      <c r="T434" s="63">
        <f t="shared" si="20"/>
        <v>93.499952316615662</v>
      </c>
      <c r="U434" s="2">
        <v>0</v>
      </c>
      <c r="V434" s="2">
        <v>1</v>
      </c>
      <c r="W434" s="3">
        <v>2302</v>
      </c>
      <c r="X434" s="61"/>
      <c r="Y434" s="61"/>
      <c r="Z434" s="62"/>
    </row>
    <row r="435" spans="1:26" ht="67.5" x14ac:dyDescent="0.2">
      <c r="A435" s="3" t="s">
        <v>86</v>
      </c>
      <c r="B435" s="50" t="s">
        <v>1295</v>
      </c>
      <c r="C435" s="50" t="s">
        <v>1296</v>
      </c>
      <c r="D435" s="2" t="s">
        <v>1263</v>
      </c>
      <c r="E435" s="2" t="s">
        <v>1297</v>
      </c>
      <c r="F435" s="54">
        <v>654910.18999999994</v>
      </c>
      <c r="G435" s="54">
        <v>0</v>
      </c>
      <c r="H435" s="54">
        <v>0</v>
      </c>
      <c r="I435" s="54">
        <v>0</v>
      </c>
      <c r="J435" s="54">
        <v>612340.72</v>
      </c>
      <c r="K435" s="2" t="s">
        <v>91</v>
      </c>
      <c r="L435" s="50" t="s">
        <v>29</v>
      </c>
      <c r="M435" s="49" t="s">
        <v>1303</v>
      </c>
      <c r="N435" s="49" t="s">
        <v>1304</v>
      </c>
      <c r="O435" s="50" t="s">
        <v>29</v>
      </c>
      <c r="P435" s="49" t="s">
        <v>1304</v>
      </c>
      <c r="Q435" s="49" t="s">
        <v>1305</v>
      </c>
      <c r="R435" s="63">
        <f t="shared" si="18"/>
        <v>100</v>
      </c>
      <c r="S435" s="63">
        <f t="shared" si="19"/>
        <v>0</v>
      </c>
      <c r="T435" s="63">
        <f t="shared" si="20"/>
        <v>93.499953024093273</v>
      </c>
      <c r="U435" s="2">
        <v>0</v>
      </c>
      <c r="V435" s="2">
        <v>1</v>
      </c>
      <c r="W435" s="51" t="s">
        <v>1306</v>
      </c>
      <c r="X435" s="61"/>
      <c r="Y435" s="61"/>
      <c r="Z435" s="62"/>
    </row>
    <row r="436" spans="1:26" ht="67.5" x14ac:dyDescent="0.2">
      <c r="A436" s="3" t="s">
        <v>86</v>
      </c>
      <c r="B436" s="50" t="s">
        <v>1295</v>
      </c>
      <c r="C436" s="50" t="s">
        <v>1296</v>
      </c>
      <c r="D436" s="2" t="s">
        <v>1263</v>
      </c>
      <c r="E436" s="2" t="s">
        <v>1297</v>
      </c>
      <c r="F436" s="54">
        <v>327455.11</v>
      </c>
      <c r="G436" s="54">
        <v>0</v>
      </c>
      <c r="H436" s="54">
        <v>0</v>
      </c>
      <c r="I436" s="54">
        <v>0</v>
      </c>
      <c r="J436" s="54">
        <v>306170.36</v>
      </c>
      <c r="K436" s="2" t="s">
        <v>91</v>
      </c>
      <c r="L436" s="50" t="s">
        <v>30</v>
      </c>
      <c r="M436" s="49" t="s">
        <v>1307</v>
      </c>
      <c r="N436" s="49" t="s">
        <v>1308</v>
      </c>
      <c r="O436" s="50" t="s">
        <v>30</v>
      </c>
      <c r="P436" s="49" t="s">
        <v>1309</v>
      </c>
      <c r="Q436" s="49" t="s">
        <v>1310</v>
      </c>
      <c r="R436" s="63">
        <f t="shared" si="18"/>
        <v>100</v>
      </c>
      <c r="S436" s="63">
        <f t="shared" si="19"/>
        <v>0</v>
      </c>
      <c r="T436" s="63">
        <f t="shared" si="20"/>
        <v>93.499948741065609</v>
      </c>
      <c r="U436" s="2">
        <v>0</v>
      </c>
      <c r="V436" s="2">
        <v>1</v>
      </c>
      <c r="W436" s="51" t="s">
        <v>1306</v>
      </c>
      <c r="X436" s="61"/>
      <c r="Y436" s="61"/>
      <c r="Z436" s="62"/>
    </row>
    <row r="437" spans="1:26" x14ac:dyDescent="0.2">
      <c r="A437" s="3" t="s">
        <v>86</v>
      </c>
      <c r="B437" s="50" t="s">
        <v>1295</v>
      </c>
      <c r="C437" s="50" t="s">
        <v>1296</v>
      </c>
      <c r="D437" s="2" t="s">
        <v>1263</v>
      </c>
      <c r="E437" s="2" t="s">
        <v>1297</v>
      </c>
      <c r="F437" s="54">
        <v>327455.08</v>
      </c>
      <c r="G437" s="54">
        <v>0</v>
      </c>
      <c r="H437" s="54">
        <v>0</v>
      </c>
      <c r="I437" s="54">
        <v>0</v>
      </c>
      <c r="J437" s="54">
        <v>306170.36</v>
      </c>
      <c r="K437" s="2" t="s">
        <v>91</v>
      </c>
      <c r="L437" s="50" t="s">
        <v>30</v>
      </c>
      <c r="M437" s="50" t="s">
        <v>1311</v>
      </c>
      <c r="N437" s="50" t="s">
        <v>1312</v>
      </c>
      <c r="O437" s="50" t="s">
        <v>30</v>
      </c>
      <c r="P437" s="50" t="s">
        <v>1312</v>
      </c>
      <c r="Q437" s="50" t="s">
        <v>1313</v>
      </c>
      <c r="R437" s="63">
        <f t="shared" si="18"/>
        <v>100</v>
      </c>
      <c r="S437" s="63">
        <f t="shared" si="19"/>
        <v>0</v>
      </c>
      <c r="T437" s="63">
        <f t="shared" si="20"/>
        <v>93.499957307121321</v>
      </c>
      <c r="U437" s="2">
        <v>0</v>
      </c>
      <c r="V437" s="2">
        <v>1</v>
      </c>
      <c r="W437" s="3">
        <v>2302</v>
      </c>
      <c r="X437" s="61"/>
      <c r="Y437" s="61"/>
      <c r="Z437" s="62"/>
    </row>
    <row r="438" spans="1:26" ht="33.75" x14ac:dyDescent="0.2">
      <c r="A438" s="3" t="s">
        <v>86</v>
      </c>
      <c r="B438" s="50" t="s">
        <v>1295</v>
      </c>
      <c r="C438" s="50" t="s">
        <v>1296</v>
      </c>
      <c r="D438" s="2" t="s">
        <v>1263</v>
      </c>
      <c r="E438" s="2" t="s">
        <v>1297</v>
      </c>
      <c r="F438" s="54">
        <v>654910.16</v>
      </c>
      <c r="G438" s="54">
        <v>0</v>
      </c>
      <c r="H438" s="54">
        <v>0</v>
      </c>
      <c r="I438" s="54">
        <v>0</v>
      </c>
      <c r="J438" s="54">
        <v>612340.69999999995</v>
      </c>
      <c r="K438" s="2" t="s">
        <v>91</v>
      </c>
      <c r="L438" s="50" t="s">
        <v>29</v>
      </c>
      <c r="M438" s="49" t="s">
        <v>1314</v>
      </c>
      <c r="N438" s="50" t="s">
        <v>1315</v>
      </c>
      <c r="O438" s="50" t="s">
        <v>29</v>
      </c>
      <c r="P438" s="50" t="s">
        <v>1315</v>
      </c>
      <c r="Q438" s="50" t="s">
        <v>1316</v>
      </c>
      <c r="R438" s="63">
        <f t="shared" si="18"/>
        <v>100</v>
      </c>
      <c r="S438" s="63">
        <f t="shared" si="19"/>
        <v>0</v>
      </c>
      <c r="T438" s="63">
        <f t="shared" si="20"/>
        <v>93.499954253267333</v>
      </c>
      <c r="U438" s="2">
        <v>0</v>
      </c>
      <c r="V438" s="2">
        <v>1</v>
      </c>
      <c r="W438" s="3">
        <v>2302</v>
      </c>
      <c r="X438" s="61"/>
      <c r="Y438" s="61"/>
      <c r="Z438" s="62"/>
    </row>
    <row r="439" spans="1:26" x14ac:dyDescent="0.2">
      <c r="A439" s="3" t="s">
        <v>86</v>
      </c>
      <c r="B439" s="50" t="s">
        <v>1295</v>
      </c>
      <c r="C439" s="50" t="s">
        <v>1296</v>
      </c>
      <c r="D439" s="2" t="s">
        <v>1263</v>
      </c>
      <c r="E439" s="2" t="s">
        <v>1297</v>
      </c>
      <c r="F439" s="54">
        <v>327455.08</v>
      </c>
      <c r="G439" s="54">
        <v>0</v>
      </c>
      <c r="H439" s="54">
        <v>0</v>
      </c>
      <c r="I439" s="54">
        <v>0</v>
      </c>
      <c r="J439" s="54">
        <v>306170.34999999998</v>
      </c>
      <c r="K439" s="2" t="s">
        <v>91</v>
      </c>
      <c r="L439" s="50" t="s">
        <v>30</v>
      </c>
      <c r="M439" s="50" t="s">
        <v>1317</v>
      </c>
      <c r="N439" s="50" t="s">
        <v>1318</v>
      </c>
      <c r="O439" s="50" t="s">
        <v>30</v>
      </c>
      <c r="P439" s="50" t="s">
        <v>1318</v>
      </c>
      <c r="Q439" s="50" t="s">
        <v>1319</v>
      </c>
      <c r="R439" s="63">
        <f t="shared" si="18"/>
        <v>100</v>
      </c>
      <c r="S439" s="63">
        <f t="shared" si="19"/>
        <v>0</v>
      </c>
      <c r="T439" s="63">
        <f t="shared" si="20"/>
        <v>93.499954253267333</v>
      </c>
      <c r="U439" s="2">
        <v>0</v>
      </c>
      <c r="V439" s="2">
        <v>1</v>
      </c>
      <c r="W439" s="3">
        <v>2302</v>
      </c>
      <c r="X439" s="61"/>
      <c r="Y439" s="61"/>
      <c r="Z439" s="62"/>
    </row>
    <row r="440" spans="1:26" ht="45" x14ac:dyDescent="0.2">
      <c r="A440" s="3" t="s">
        <v>86</v>
      </c>
      <c r="B440" s="50" t="s">
        <v>1295</v>
      </c>
      <c r="C440" s="50" t="s">
        <v>1296</v>
      </c>
      <c r="D440" s="2" t="s">
        <v>1263</v>
      </c>
      <c r="E440" s="2" t="s">
        <v>1297</v>
      </c>
      <c r="F440" s="54">
        <v>327455.08</v>
      </c>
      <c r="G440" s="54">
        <v>0</v>
      </c>
      <c r="H440" s="54">
        <v>0</v>
      </c>
      <c r="I440" s="54">
        <v>0</v>
      </c>
      <c r="J440" s="54">
        <v>306170.34999999998</v>
      </c>
      <c r="K440" s="2" t="s">
        <v>91</v>
      </c>
      <c r="L440" s="50" t="s">
        <v>30</v>
      </c>
      <c r="M440" s="49" t="s">
        <v>1320</v>
      </c>
      <c r="N440" s="50" t="s">
        <v>1321</v>
      </c>
      <c r="O440" s="50" t="s">
        <v>30</v>
      </c>
      <c r="P440" s="50" t="s">
        <v>1321</v>
      </c>
      <c r="Q440" s="49" t="s">
        <v>1320</v>
      </c>
      <c r="R440" s="63">
        <f t="shared" si="18"/>
        <v>100</v>
      </c>
      <c r="S440" s="63">
        <f t="shared" si="19"/>
        <v>0</v>
      </c>
      <c r="T440" s="63">
        <f t="shared" si="20"/>
        <v>93.499954253267333</v>
      </c>
      <c r="U440" s="2">
        <v>0</v>
      </c>
      <c r="V440" s="2">
        <v>1</v>
      </c>
      <c r="W440" s="3">
        <v>2302</v>
      </c>
      <c r="X440" s="61"/>
      <c r="Y440" s="61"/>
      <c r="Z440" s="62"/>
    </row>
    <row r="441" spans="1:26" x14ac:dyDescent="0.2">
      <c r="A441" s="3" t="s">
        <v>86</v>
      </c>
      <c r="B441" s="50" t="s">
        <v>1295</v>
      </c>
      <c r="C441" s="50" t="s">
        <v>1296</v>
      </c>
      <c r="D441" s="2" t="s">
        <v>1263</v>
      </c>
      <c r="E441" s="2" t="s">
        <v>1297</v>
      </c>
      <c r="F441" s="54">
        <v>654910.16</v>
      </c>
      <c r="G441" s="54">
        <v>0</v>
      </c>
      <c r="H441" s="54">
        <v>0</v>
      </c>
      <c r="I441" s="54">
        <v>0</v>
      </c>
      <c r="J441" s="54">
        <v>612340.67000000004</v>
      </c>
      <c r="K441" s="2" t="s">
        <v>91</v>
      </c>
      <c r="L441" s="50" t="s">
        <v>29</v>
      </c>
      <c r="M441" s="50" t="s">
        <v>1322</v>
      </c>
      <c r="N441" s="50" t="s">
        <v>1323</v>
      </c>
      <c r="O441" s="50" t="s">
        <v>29</v>
      </c>
      <c r="P441" s="50" t="s">
        <v>1323</v>
      </c>
      <c r="Q441" s="50" t="s">
        <v>1324</v>
      </c>
      <c r="R441" s="63">
        <f t="shared" si="18"/>
        <v>100</v>
      </c>
      <c r="S441" s="63">
        <f t="shared" si="19"/>
        <v>0</v>
      </c>
      <c r="T441" s="63">
        <f t="shared" si="20"/>
        <v>93.49994967248638</v>
      </c>
      <c r="U441" s="2">
        <v>0</v>
      </c>
      <c r="V441" s="2">
        <v>1</v>
      </c>
      <c r="W441" s="3">
        <v>2302</v>
      </c>
      <c r="X441" s="61"/>
      <c r="Y441" s="61"/>
      <c r="Z441" s="62"/>
    </row>
    <row r="442" spans="1:26" x14ac:dyDescent="0.2">
      <c r="A442" s="3" t="s">
        <v>86</v>
      </c>
      <c r="B442" s="50" t="s">
        <v>1295</v>
      </c>
      <c r="C442" s="50" t="s">
        <v>1296</v>
      </c>
      <c r="D442" s="2" t="s">
        <v>1263</v>
      </c>
      <c r="E442" s="2" t="s">
        <v>1297</v>
      </c>
      <c r="F442" s="54">
        <v>327455.08</v>
      </c>
      <c r="G442" s="54">
        <v>0</v>
      </c>
      <c r="H442" s="54">
        <v>0</v>
      </c>
      <c r="I442" s="54">
        <v>0</v>
      </c>
      <c r="J442" s="54">
        <v>306170.34000000003</v>
      </c>
      <c r="K442" s="2" t="s">
        <v>91</v>
      </c>
      <c r="L442" s="50" t="s">
        <v>30</v>
      </c>
      <c r="M442" s="50" t="s">
        <v>1325</v>
      </c>
      <c r="N442" s="50" t="s">
        <v>1326</v>
      </c>
      <c r="O442" s="50" t="s">
        <v>30</v>
      </c>
      <c r="P442" s="50" t="s">
        <v>1326</v>
      </c>
      <c r="Q442" s="50" t="s">
        <v>1327</v>
      </c>
      <c r="R442" s="63">
        <f t="shared" si="18"/>
        <v>100</v>
      </c>
      <c r="S442" s="63">
        <f t="shared" si="19"/>
        <v>0</v>
      </c>
      <c r="T442" s="63">
        <f t="shared" si="20"/>
        <v>93.499951199413374</v>
      </c>
      <c r="U442" s="2">
        <v>0</v>
      </c>
      <c r="V442" s="2">
        <v>1</v>
      </c>
      <c r="W442" s="3">
        <v>2302</v>
      </c>
      <c r="X442" s="61"/>
      <c r="Y442" s="61"/>
      <c r="Z442" s="62"/>
    </row>
    <row r="443" spans="1:26" x14ac:dyDescent="0.2">
      <c r="A443" s="3" t="s">
        <v>86</v>
      </c>
      <c r="B443" s="50" t="s">
        <v>1295</v>
      </c>
      <c r="C443" s="50" t="s">
        <v>1296</v>
      </c>
      <c r="D443" s="2" t="s">
        <v>1263</v>
      </c>
      <c r="E443" s="2" t="s">
        <v>1297</v>
      </c>
      <c r="F443" s="54">
        <v>327455.08</v>
      </c>
      <c r="G443" s="54">
        <v>0</v>
      </c>
      <c r="H443" s="54">
        <v>0</v>
      </c>
      <c r="I443" s="54">
        <v>0</v>
      </c>
      <c r="J443" s="54">
        <v>306170.33</v>
      </c>
      <c r="K443" s="2" t="s">
        <v>91</v>
      </c>
      <c r="L443" s="50" t="s">
        <v>30</v>
      </c>
      <c r="M443" s="50" t="s">
        <v>1328</v>
      </c>
      <c r="N443" s="50" t="s">
        <v>1329</v>
      </c>
      <c r="O443" s="50" t="s">
        <v>30</v>
      </c>
      <c r="P443" s="50" t="s">
        <v>1329</v>
      </c>
      <c r="Q443" s="50" t="s">
        <v>1330</v>
      </c>
      <c r="R443" s="63">
        <f t="shared" si="18"/>
        <v>100</v>
      </c>
      <c r="S443" s="63">
        <f t="shared" si="19"/>
        <v>0</v>
      </c>
      <c r="T443" s="63">
        <f t="shared" si="20"/>
        <v>93.499948145559387</v>
      </c>
      <c r="U443" s="2">
        <v>0</v>
      </c>
      <c r="V443" s="2">
        <v>1</v>
      </c>
      <c r="W443" s="3">
        <v>2302</v>
      </c>
      <c r="X443" s="61"/>
      <c r="Y443" s="61"/>
      <c r="Z443" s="62"/>
    </row>
    <row r="444" spans="1:26" ht="56.25" x14ac:dyDescent="0.2">
      <c r="A444" s="3" t="s">
        <v>86</v>
      </c>
      <c r="B444" s="50" t="s">
        <v>1331</v>
      </c>
      <c r="C444" s="50" t="s">
        <v>1332</v>
      </c>
      <c r="D444" s="2" t="s">
        <v>1333</v>
      </c>
      <c r="E444" s="2" t="s">
        <v>1334</v>
      </c>
      <c r="F444" s="54">
        <v>4200383.2300000004</v>
      </c>
      <c r="G444" s="54">
        <v>-819208.99999999988</v>
      </c>
      <c r="H444" s="54">
        <v>0</v>
      </c>
      <c r="I444" s="54">
        <v>659970</v>
      </c>
      <c r="J444" s="54">
        <v>2331400.9300000002</v>
      </c>
      <c r="K444" s="2" t="s">
        <v>91</v>
      </c>
      <c r="L444" s="50" t="s">
        <v>27</v>
      </c>
      <c r="M444" s="49" t="s">
        <v>1335</v>
      </c>
      <c r="N444" s="49" t="s">
        <v>1336</v>
      </c>
      <c r="O444" s="50" t="s">
        <v>27</v>
      </c>
      <c r="P444" s="49" t="s">
        <v>1336</v>
      </c>
      <c r="Q444" s="49" t="s">
        <v>1337</v>
      </c>
      <c r="R444" s="63">
        <v>0</v>
      </c>
      <c r="S444" s="63">
        <v>0</v>
      </c>
      <c r="T444" s="63">
        <v>0</v>
      </c>
      <c r="U444" s="2">
        <v>0</v>
      </c>
      <c r="V444" s="2">
        <v>1</v>
      </c>
      <c r="W444" s="51" t="s">
        <v>1338</v>
      </c>
      <c r="X444" s="61"/>
      <c r="Y444" s="61"/>
      <c r="Z444" s="62"/>
    </row>
    <row r="445" spans="1:26" ht="56.25" x14ac:dyDescent="0.2">
      <c r="A445" s="3" t="s">
        <v>86</v>
      </c>
      <c r="B445" s="50" t="s">
        <v>1331</v>
      </c>
      <c r="C445" s="50" t="s">
        <v>1332</v>
      </c>
      <c r="D445" s="2" t="s">
        <v>1333</v>
      </c>
      <c r="E445" s="2" t="s">
        <v>1334</v>
      </c>
      <c r="F445" s="54">
        <v>4200383.2300000004</v>
      </c>
      <c r="G445" s="54">
        <v>-819208.99999999988</v>
      </c>
      <c r="H445" s="54">
        <v>0</v>
      </c>
      <c r="I445" s="54">
        <v>659970</v>
      </c>
      <c r="J445" s="54">
        <v>2331400.9300000002</v>
      </c>
      <c r="K445" s="2" t="s">
        <v>91</v>
      </c>
      <c r="L445" s="50" t="s">
        <v>95</v>
      </c>
      <c r="M445" s="49" t="s">
        <v>1339</v>
      </c>
      <c r="N445" s="49" t="s">
        <v>1340</v>
      </c>
      <c r="O445" s="50" t="s">
        <v>95</v>
      </c>
      <c r="P445" s="49" t="s">
        <v>1341</v>
      </c>
      <c r="Q445" s="49" t="s">
        <v>1339</v>
      </c>
      <c r="R445" s="63">
        <f t="shared" si="18"/>
        <v>100</v>
      </c>
      <c r="S445" s="63">
        <f t="shared" si="19"/>
        <v>-19.503196616657281</v>
      </c>
      <c r="T445" s="63">
        <f t="shared" si="20"/>
        <v>55.504481432757267</v>
      </c>
      <c r="U445" s="2">
        <v>0</v>
      </c>
      <c r="V445" s="2">
        <v>1</v>
      </c>
      <c r="W445" s="51" t="s">
        <v>1342</v>
      </c>
      <c r="X445" s="61"/>
      <c r="Y445" s="61"/>
      <c r="Z445" s="62"/>
    </row>
    <row r="446" spans="1:26" ht="45" x14ac:dyDescent="0.2">
      <c r="A446" s="3" t="s">
        <v>86</v>
      </c>
      <c r="B446" s="50" t="s">
        <v>1331</v>
      </c>
      <c r="C446" s="50" t="s">
        <v>1332</v>
      </c>
      <c r="D446" s="2" t="s">
        <v>1333</v>
      </c>
      <c r="E446" s="2" t="s">
        <v>1334</v>
      </c>
      <c r="F446" s="54">
        <v>1050097.25</v>
      </c>
      <c r="G446" s="54">
        <v>-273069.65999999997</v>
      </c>
      <c r="H446" s="54">
        <v>0</v>
      </c>
      <c r="I446" s="54">
        <v>219990</v>
      </c>
      <c r="J446" s="54">
        <v>777133.64</v>
      </c>
      <c r="K446" s="2" t="s">
        <v>91</v>
      </c>
      <c r="L446" s="50" t="s">
        <v>29</v>
      </c>
      <c r="M446" s="50" t="s">
        <v>1343</v>
      </c>
      <c r="N446" s="49" t="s">
        <v>1344</v>
      </c>
      <c r="O446" s="50" t="s">
        <v>29</v>
      </c>
      <c r="P446" s="50" t="s">
        <v>1345</v>
      </c>
      <c r="Q446" s="49" t="s">
        <v>1346</v>
      </c>
      <c r="R446" s="63">
        <f t="shared" si="18"/>
        <v>100</v>
      </c>
      <c r="S446" s="63">
        <f t="shared" si="19"/>
        <v>-26.004225799086701</v>
      </c>
      <c r="T446" s="63">
        <f t="shared" si="20"/>
        <v>74.00587326554755</v>
      </c>
      <c r="U446" s="2">
        <v>0</v>
      </c>
      <c r="V446" s="2">
        <v>1</v>
      </c>
      <c r="W446" s="51" t="s">
        <v>1338</v>
      </c>
      <c r="X446" s="61"/>
      <c r="Y446" s="61"/>
      <c r="Z446" s="62"/>
    </row>
    <row r="447" spans="1:26" ht="45" x14ac:dyDescent="0.2">
      <c r="A447" s="3" t="s">
        <v>86</v>
      </c>
      <c r="B447" s="50" t="s">
        <v>1331</v>
      </c>
      <c r="C447" s="50" t="s">
        <v>1332</v>
      </c>
      <c r="D447" s="2" t="s">
        <v>1333</v>
      </c>
      <c r="E447" s="2" t="s">
        <v>1334</v>
      </c>
      <c r="F447" s="54">
        <v>525050.25</v>
      </c>
      <c r="G447" s="54">
        <v>-136534.82999999999</v>
      </c>
      <c r="H447" s="54">
        <v>0</v>
      </c>
      <c r="I447" s="54">
        <v>109995</v>
      </c>
      <c r="J447" s="54">
        <v>388566.82</v>
      </c>
      <c r="K447" s="2" t="s">
        <v>91</v>
      </c>
      <c r="L447" s="50" t="s">
        <v>30</v>
      </c>
      <c r="M447" s="49" t="s">
        <v>1347</v>
      </c>
      <c r="N447" s="49" t="s">
        <v>1348</v>
      </c>
      <c r="O447" s="50" t="s">
        <v>30</v>
      </c>
      <c r="P447" s="50" t="s">
        <v>1349</v>
      </c>
      <c r="Q447" s="49" t="s">
        <v>1347</v>
      </c>
      <c r="R447" s="63">
        <f t="shared" si="18"/>
        <v>100</v>
      </c>
      <c r="S447" s="63">
        <f t="shared" si="19"/>
        <v>-26.004145317519605</v>
      </c>
      <c r="T447" s="63">
        <f t="shared" si="20"/>
        <v>74.005644221672114</v>
      </c>
      <c r="U447" s="2">
        <v>0</v>
      </c>
      <c r="V447" s="2">
        <v>1</v>
      </c>
      <c r="W447" s="51" t="s">
        <v>1342</v>
      </c>
      <c r="X447" s="61"/>
      <c r="Y447" s="61"/>
      <c r="Z447" s="62"/>
    </row>
    <row r="448" spans="1:26" ht="45" x14ac:dyDescent="0.2">
      <c r="A448" s="3" t="s">
        <v>86</v>
      </c>
      <c r="B448" s="50" t="s">
        <v>1331</v>
      </c>
      <c r="C448" s="50" t="s">
        <v>1332</v>
      </c>
      <c r="D448" s="2" t="s">
        <v>1333</v>
      </c>
      <c r="E448" s="2" t="s">
        <v>1334</v>
      </c>
      <c r="F448" s="54">
        <v>525047</v>
      </c>
      <c r="G448" s="54">
        <v>-136534.82999999999</v>
      </c>
      <c r="H448" s="54">
        <v>0</v>
      </c>
      <c r="I448" s="54">
        <v>109995</v>
      </c>
      <c r="J448" s="54">
        <v>388566.82</v>
      </c>
      <c r="K448" s="2" t="s">
        <v>91</v>
      </c>
      <c r="L448" s="50" t="s">
        <v>30</v>
      </c>
      <c r="M448" s="49" t="s">
        <v>1350</v>
      </c>
      <c r="N448" s="49" t="s">
        <v>1351</v>
      </c>
      <c r="O448" s="50" t="s">
        <v>30</v>
      </c>
      <c r="P448" s="50" t="s">
        <v>1352</v>
      </c>
      <c r="Q448" s="49" t="s">
        <v>1350</v>
      </c>
      <c r="R448" s="63">
        <f t="shared" si="18"/>
        <v>100</v>
      </c>
      <c r="S448" s="63">
        <f t="shared" si="19"/>
        <v>-26.004306281151973</v>
      </c>
      <c r="T448" s="63">
        <f t="shared" si="20"/>
        <v>74.006102310840745</v>
      </c>
      <c r="U448" s="2">
        <v>0</v>
      </c>
      <c r="V448" s="2">
        <v>1</v>
      </c>
      <c r="W448" s="3">
        <v>2303</v>
      </c>
      <c r="X448" s="61"/>
      <c r="Y448" s="61"/>
      <c r="Z448" s="62"/>
    </row>
    <row r="449" spans="1:26" ht="33.75" x14ac:dyDescent="0.2">
      <c r="A449" s="3" t="s">
        <v>86</v>
      </c>
      <c r="B449" s="50" t="s">
        <v>1331</v>
      </c>
      <c r="C449" s="50" t="s">
        <v>1332</v>
      </c>
      <c r="D449" s="2" t="s">
        <v>1333</v>
      </c>
      <c r="E449" s="2" t="s">
        <v>1334</v>
      </c>
      <c r="F449" s="54">
        <v>1050094.93</v>
      </c>
      <c r="G449" s="54">
        <v>-273069.65999999997</v>
      </c>
      <c r="H449" s="54">
        <v>0</v>
      </c>
      <c r="I449" s="54">
        <v>219990</v>
      </c>
      <c r="J449" s="54">
        <v>777133.64</v>
      </c>
      <c r="K449" s="2" t="s">
        <v>91</v>
      </c>
      <c r="L449" s="50" t="s">
        <v>29</v>
      </c>
      <c r="M449" s="49" t="s">
        <v>1353</v>
      </c>
      <c r="N449" s="49" t="s">
        <v>1354</v>
      </c>
      <c r="O449" s="50" t="s">
        <v>29</v>
      </c>
      <c r="P449" s="50" t="s">
        <v>1355</v>
      </c>
      <c r="Q449" s="49" t="s">
        <v>1356</v>
      </c>
      <c r="R449" s="63">
        <f t="shared" si="18"/>
        <v>100</v>
      </c>
      <c r="S449" s="63">
        <f t="shared" si="19"/>
        <v>-26.00428325084857</v>
      </c>
      <c r="T449" s="63">
        <f t="shared" si="20"/>
        <v>74.006036768504359</v>
      </c>
      <c r="U449" s="2">
        <v>0</v>
      </c>
      <c r="V449" s="2">
        <v>1</v>
      </c>
      <c r="W449" s="3">
        <v>2303</v>
      </c>
      <c r="X449" s="61"/>
      <c r="Y449" s="61"/>
      <c r="Z449" s="62"/>
    </row>
    <row r="450" spans="1:26" ht="33.75" x14ac:dyDescent="0.2">
      <c r="A450" s="3" t="s">
        <v>86</v>
      </c>
      <c r="B450" s="50" t="s">
        <v>1331</v>
      </c>
      <c r="C450" s="50" t="s">
        <v>1332</v>
      </c>
      <c r="D450" s="2" t="s">
        <v>1333</v>
      </c>
      <c r="E450" s="2" t="s">
        <v>1334</v>
      </c>
      <c r="F450" s="54">
        <v>525047.9</v>
      </c>
      <c r="G450" s="54">
        <v>-136534.82999999999</v>
      </c>
      <c r="H450" s="54">
        <v>0</v>
      </c>
      <c r="I450" s="54">
        <v>109995</v>
      </c>
      <c r="J450" s="54">
        <v>388566.82</v>
      </c>
      <c r="K450" s="2" t="s">
        <v>91</v>
      </c>
      <c r="L450" s="50" t="s">
        <v>30</v>
      </c>
      <c r="M450" s="49" t="s">
        <v>1357</v>
      </c>
      <c r="N450" s="49" t="s">
        <v>1358</v>
      </c>
      <c r="O450" s="50" t="s">
        <v>30</v>
      </c>
      <c r="P450" s="50" t="s">
        <v>1359</v>
      </c>
      <c r="Q450" s="49" t="s">
        <v>1357</v>
      </c>
      <c r="R450" s="63">
        <f t="shared" si="18"/>
        <v>100</v>
      </c>
      <c r="S450" s="63">
        <f t="shared" si="19"/>
        <v>-26.004261706408116</v>
      </c>
      <c r="T450" s="63">
        <f t="shared" si="20"/>
        <v>74.00597545481088</v>
      </c>
      <c r="U450" s="2">
        <v>0</v>
      </c>
      <c r="V450" s="2">
        <v>1</v>
      </c>
      <c r="W450" s="3">
        <v>2303</v>
      </c>
      <c r="X450" s="61"/>
      <c r="Y450" s="61"/>
      <c r="Z450" s="62"/>
    </row>
    <row r="451" spans="1:26" ht="45" x14ac:dyDescent="0.2">
      <c r="A451" s="3" t="s">
        <v>86</v>
      </c>
      <c r="B451" s="50" t="s">
        <v>1331</v>
      </c>
      <c r="C451" s="50" t="s">
        <v>1332</v>
      </c>
      <c r="D451" s="2" t="s">
        <v>1333</v>
      </c>
      <c r="E451" s="2" t="s">
        <v>1334</v>
      </c>
      <c r="F451" s="54">
        <v>525047.03</v>
      </c>
      <c r="G451" s="54">
        <v>-136534.82999999999</v>
      </c>
      <c r="H451" s="54">
        <v>0</v>
      </c>
      <c r="I451" s="54">
        <v>109995</v>
      </c>
      <c r="J451" s="54">
        <v>388566.82</v>
      </c>
      <c r="K451" s="2" t="s">
        <v>91</v>
      </c>
      <c r="L451" s="50" t="s">
        <v>30</v>
      </c>
      <c r="M451" s="49" t="s">
        <v>1360</v>
      </c>
      <c r="N451" s="49" t="s">
        <v>1361</v>
      </c>
      <c r="O451" s="50" t="s">
        <v>30</v>
      </c>
      <c r="P451" s="49" t="s">
        <v>1361</v>
      </c>
      <c r="Q451" s="49" t="s">
        <v>1360</v>
      </c>
      <c r="R451" s="63">
        <f t="shared" si="18"/>
        <v>100</v>
      </c>
      <c r="S451" s="63">
        <f t="shared" si="19"/>
        <v>-26.00430479532471</v>
      </c>
      <c r="T451" s="63">
        <f t="shared" si="20"/>
        <v>74.006098082299417</v>
      </c>
      <c r="U451" s="2">
        <v>0</v>
      </c>
      <c r="V451" s="2">
        <v>1</v>
      </c>
      <c r="W451" s="3">
        <v>2303</v>
      </c>
      <c r="X451" s="61"/>
      <c r="Y451" s="61"/>
      <c r="Z451" s="62"/>
    </row>
    <row r="452" spans="1:26" ht="33.75" x14ac:dyDescent="0.2">
      <c r="A452" s="3" t="s">
        <v>86</v>
      </c>
      <c r="B452" s="50" t="s">
        <v>1331</v>
      </c>
      <c r="C452" s="50" t="s">
        <v>1332</v>
      </c>
      <c r="D452" s="2" t="s">
        <v>1333</v>
      </c>
      <c r="E452" s="2" t="s">
        <v>1334</v>
      </c>
      <c r="F452" s="54">
        <v>1050095.25</v>
      </c>
      <c r="G452" s="54">
        <v>-136534.84</v>
      </c>
      <c r="H452" s="54">
        <v>0</v>
      </c>
      <c r="I452" s="54">
        <v>109995</v>
      </c>
      <c r="J452" s="54">
        <v>388566.83</v>
      </c>
      <c r="K452" s="2" t="s">
        <v>91</v>
      </c>
      <c r="L452" s="50" t="s">
        <v>29</v>
      </c>
      <c r="M452" s="49" t="s">
        <v>1362</v>
      </c>
      <c r="N452" s="49" t="s">
        <v>1363</v>
      </c>
      <c r="O452" s="50" t="s">
        <v>29</v>
      </c>
      <c r="P452" s="50" t="s">
        <v>1364</v>
      </c>
      <c r="Q452" s="49" t="s">
        <v>1365</v>
      </c>
      <c r="R452" s="63">
        <f t="shared" si="18"/>
        <v>100</v>
      </c>
      <c r="S452" s="63">
        <f t="shared" si="19"/>
        <v>-13.002138615520831</v>
      </c>
      <c r="T452" s="63">
        <f t="shared" si="20"/>
        <v>37.00300806045928</v>
      </c>
      <c r="U452" s="2">
        <v>0</v>
      </c>
      <c r="V452" s="2">
        <v>1</v>
      </c>
      <c r="W452" s="3">
        <v>2303</v>
      </c>
      <c r="X452" s="61"/>
      <c r="Y452" s="61"/>
      <c r="Z452" s="62"/>
    </row>
    <row r="453" spans="1:26" ht="33.75" x14ac:dyDescent="0.2">
      <c r="A453" s="3" t="s">
        <v>86</v>
      </c>
      <c r="B453" s="50" t="s">
        <v>1331</v>
      </c>
      <c r="C453" s="50" t="s">
        <v>1332</v>
      </c>
      <c r="D453" s="2" t="s">
        <v>1333</v>
      </c>
      <c r="E453" s="2" t="s">
        <v>1334</v>
      </c>
      <c r="F453" s="54">
        <v>1050095.25</v>
      </c>
      <c r="G453" s="54">
        <v>-136534.84</v>
      </c>
      <c r="H453" s="54">
        <v>0</v>
      </c>
      <c r="I453" s="54">
        <v>109995</v>
      </c>
      <c r="J453" s="54">
        <v>388566.83</v>
      </c>
      <c r="K453" s="2" t="s">
        <v>91</v>
      </c>
      <c r="L453" s="50" t="s">
        <v>30</v>
      </c>
      <c r="M453" s="49" t="s">
        <v>1366</v>
      </c>
      <c r="N453" s="49" t="s">
        <v>1367</v>
      </c>
      <c r="O453" s="50" t="s">
        <v>30</v>
      </c>
      <c r="P453" s="50" t="s">
        <v>1368</v>
      </c>
      <c r="Q453" s="49" t="s">
        <v>1366</v>
      </c>
      <c r="R453" s="63">
        <f t="shared" si="18"/>
        <v>100</v>
      </c>
      <c r="S453" s="63">
        <f t="shared" si="19"/>
        <v>-13.002138615520831</v>
      </c>
      <c r="T453" s="63">
        <f t="shared" si="20"/>
        <v>37.00300806045928</v>
      </c>
      <c r="U453" s="2">
        <v>0</v>
      </c>
      <c r="V453" s="2">
        <v>1</v>
      </c>
      <c r="W453" s="3">
        <v>2303</v>
      </c>
      <c r="X453" s="61"/>
      <c r="Y453" s="61"/>
      <c r="Z453" s="62"/>
    </row>
    <row r="454" spans="1:26" ht="33.75" x14ac:dyDescent="0.2">
      <c r="A454" s="3" t="s">
        <v>86</v>
      </c>
      <c r="B454" s="50" t="s">
        <v>1331</v>
      </c>
      <c r="C454" s="50" t="s">
        <v>1332</v>
      </c>
      <c r="D454" s="2" t="s">
        <v>1333</v>
      </c>
      <c r="E454" s="2" t="s">
        <v>1334</v>
      </c>
      <c r="F454" s="54">
        <v>1050095.8</v>
      </c>
      <c r="G454" s="54">
        <v>-136534.84</v>
      </c>
      <c r="H454" s="54">
        <v>0</v>
      </c>
      <c r="I454" s="54">
        <v>109995</v>
      </c>
      <c r="J454" s="54">
        <v>388566.82</v>
      </c>
      <c r="K454" s="2" t="s">
        <v>91</v>
      </c>
      <c r="L454" s="50" t="s">
        <v>29</v>
      </c>
      <c r="M454" s="49" t="s">
        <v>1369</v>
      </c>
      <c r="N454" s="49" t="s">
        <v>1370</v>
      </c>
      <c r="O454" s="50" t="s">
        <v>29</v>
      </c>
      <c r="P454" s="50" t="s">
        <v>1371</v>
      </c>
      <c r="Q454" s="49" t="s">
        <v>1372</v>
      </c>
      <c r="R454" s="63">
        <f t="shared" si="18"/>
        <v>100</v>
      </c>
      <c r="S454" s="63">
        <f t="shared" si="19"/>
        <v>-13.002131805498127</v>
      </c>
      <c r="T454" s="63">
        <f t="shared" si="20"/>
        <v>37.00298772740544</v>
      </c>
      <c r="U454" s="2">
        <v>0</v>
      </c>
      <c r="V454" s="2">
        <v>1</v>
      </c>
      <c r="W454" s="3">
        <v>2303</v>
      </c>
      <c r="X454" s="61"/>
      <c r="Y454" s="61"/>
      <c r="Z454" s="62"/>
    </row>
    <row r="455" spans="1:26" ht="33.75" x14ac:dyDescent="0.2">
      <c r="A455" s="3" t="s">
        <v>86</v>
      </c>
      <c r="B455" s="50" t="s">
        <v>1331</v>
      </c>
      <c r="C455" s="50" t="s">
        <v>1332</v>
      </c>
      <c r="D455" s="2" t="s">
        <v>1333</v>
      </c>
      <c r="E455" s="2" t="s">
        <v>1334</v>
      </c>
      <c r="F455" s="54">
        <v>1050095.8</v>
      </c>
      <c r="G455" s="54">
        <v>-136534.84</v>
      </c>
      <c r="H455" s="54">
        <v>0</v>
      </c>
      <c r="I455" s="54">
        <v>109995</v>
      </c>
      <c r="J455" s="54">
        <v>388566.82</v>
      </c>
      <c r="K455" s="2" t="s">
        <v>91</v>
      </c>
      <c r="L455" s="50" t="s">
        <v>30</v>
      </c>
      <c r="M455" s="49" t="s">
        <v>1373</v>
      </c>
      <c r="N455" s="49" t="s">
        <v>1374</v>
      </c>
      <c r="O455" s="50" t="s">
        <v>30</v>
      </c>
      <c r="P455" s="49" t="s">
        <v>1374</v>
      </c>
      <c r="Q455" s="49" t="s">
        <v>1373</v>
      </c>
      <c r="R455" s="63">
        <f t="shared" ref="R455:R495" si="21">+F455/F455*100</f>
        <v>100</v>
      </c>
      <c r="S455" s="63">
        <f t="shared" ref="S455:S495" si="22">+G455/F455*100</f>
        <v>-13.002131805498127</v>
      </c>
      <c r="T455" s="63">
        <f t="shared" ref="T455:T495" si="23">+J455/F455*100</f>
        <v>37.00298772740544</v>
      </c>
      <c r="U455" s="2">
        <v>0</v>
      </c>
      <c r="V455" s="2">
        <v>1</v>
      </c>
      <c r="W455" s="51" t="s">
        <v>1342</v>
      </c>
      <c r="X455" s="61"/>
      <c r="Y455" s="61"/>
      <c r="Z455" s="62"/>
    </row>
    <row r="456" spans="1:26" x14ac:dyDescent="0.2">
      <c r="A456" s="3" t="s">
        <v>462</v>
      </c>
      <c r="B456" s="50" t="s">
        <v>1375</v>
      </c>
      <c r="C456" s="50" t="s">
        <v>1376</v>
      </c>
      <c r="D456" s="2" t="s">
        <v>993</v>
      </c>
      <c r="E456" s="2" t="s">
        <v>1377</v>
      </c>
      <c r="F456" s="54">
        <v>0</v>
      </c>
      <c r="G456" s="54">
        <v>0</v>
      </c>
      <c r="H456" s="54">
        <v>0</v>
      </c>
      <c r="I456" s="54">
        <v>0</v>
      </c>
      <c r="J456" s="54">
        <v>0</v>
      </c>
      <c r="K456" s="2" t="s">
        <v>91</v>
      </c>
      <c r="L456" s="50" t="s">
        <v>27</v>
      </c>
      <c r="M456" s="50" t="s">
        <v>1378</v>
      </c>
      <c r="N456" s="50" t="s">
        <v>212</v>
      </c>
      <c r="O456" s="50" t="s">
        <v>27</v>
      </c>
      <c r="P456" s="50" t="s">
        <v>212</v>
      </c>
      <c r="Q456" s="50" t="s">
        <v>212</v>
      </c>
      <c r="R456" s="63">
        <v>0</v>
      </c>
      <c r="S456" s="63">
        <v>0</v>
      </c>
      <c r="T456" s="63">
        <v>0</v>
      </c>
      <c r="U456" s="2">
        <v>0</v>
      </c>
      <c r="V456" s="2">
        <v>1</v>
      </c>
      <c r="X456" s="61"/>
      <c r="Y456" s="61"/>
      <c r="Z456" s="62"/>
    </row>
    <row r="457" spans="1:26" x14ac:dyDescent="0.2">
      <c r="A457" s="3" t="s">
        <v>462</v>
      </c>
      <c r="B457" s="50" t="s">
        <v>1375</v>
      </c>
      <c r="C457" s="50" t="s">
        <v>1376</v>
      </c>
      <c r="D457" s="2" t="s">
        <v>993</v>
      </c>
      <c r="E457" s="2" t="s">
        <v>1377</v>
      </c>
      <c r="F457" s="54">
        <v>0</v>
      </c>
      <c r="G457" s="54">
        <v>0</v>
      </c>
      <c r="H457" s="54">
        <v>0</v>
      </c>
      <c r="I457" s="54">
        <v>0</v>
      </c>
      <c r="J457" s="54">
        <v>0</v>
      </c>
      <c r="K457" s="2" t="s">
        <v>91</v>
      </c>
      <c r="L457" s="50" t="s">
        <v>95</v>
      </c>
      <c r="M457" s="50" t="s">
        <v>212</v>
      </c>
      <c r="N457" s="50" t="s">
        <v>212</v>
      </c>
      <c r="O457" s="50" t="s">
        <v>95</v>
      </c>
      <c r="P457" s="50" t="s">
        <v>212</v>
      </c>
      <c r="Q457" s="50" t="s">
        <v>212</v>
      </c>
      <c r="R457" s="63">
        <v>0</v>
      </c>
      <c r="S457" s="63">
        <v>0</v>
      </c>
      <c r="T457" s="63">
        <v>0</v>
      </c>
      <c r="U457" s="2">
        <v>0</v>
      </c>
      <c r="V457" s="2">
        <v>1</v>
      </c>
      <c r="X457" s="61"/>
      <c r="Y457" s="61"/>
      <c r="Z457" s="62"/>
    </row>
    <row r="458" spans="1:26" ht="22.5" x14ac:dyDescent="0.2">
      <c r="A458" s="3" t="s">
        <v>462</v>
      </c>
      <c r="B458" s="50" t="s">
        <v>1379</v>
      </c>
      <c r="C458" s="50" t="s">
        <v>1380</v>
      </c>
      <c r="D458" s="2" t="s">
        <v>993</v>
      </c>
      <c r="E458" s="2" t="s">
        <v>1380</v>
      </c>
      <c r="F458" s="54">
        <v>107263427.3</v>
      </c>
      <c r="G458" s="54">
        <v>25936677.969999999</v>
      </c>
      <c r="H458" s="54">
        <v>0</v>
      </c>
      <c r="I458" s="54">
        <v>0</v>
      </c>
      <c r="J458" s="54">
        <v>52950100.729999997</v>
      </c>
      <c r="K458" s="2" t="s">
        <v>91</v>
      </c>
      <c r="L458" s="50" t="s">
        <v>27</v>
      </c>
      <c r="M458" s="50" t="s">
        <v>1381</v>
      </c>
      <c r="N458" s="50" t="s">
        <v>1382</v>
      </c>
      <c r="O458" s="50" t="s">
        <v>27</v>
      </c>
      <c r="P458" s="49" t="s">
        <v>1383</v>
      </c>
      <c r="Q458" s="50" t="s">
        <v>1384</v>
      </c>
      <c r="R458" s="63">
        <v>0</v>
      </c>
      <c r="S458" s="63">
        <v>0</v>
      </c>
      <c r="T458" s="63">
        <v>0</v>
      </c>
      <c r="U458" s="2">
        <v>0</v>
      </c>
      <c r="V458" s="2">
        <v>1</v>
      </c>
      <c r="W458" s="3" t="s">
        <v>1385</v>
      </c>
      <c r="X458" s="61"/>
      <c r="Y458" s="61"/>
      <c r="Z458" s="62"/>
    </row>
    <row r="459" spans="1:26" ht="22.5" x14ac:dyDescent="0.2">
      <c r="A459" s="3" t="s">
        <v>462</v>
      </c>
      <c r="B459" s="50" t="s">
        <v>1379</v>
      </c>
      <c r="C459" s="50" t="s">
        <v>1380</v>
      </c>
      <c r="D459" s="2" t="s">
        <v>993</v>
      </c>
      <c r="E459" s="2" t="s">
        <v>1380</v>
      </c>
      <c r="F459" s="54">
        <v>107263427.29999998</v>
      </c>
      <c r="G459" s="54">
        <v>25936677.970000006</v>
      </c>
      <c r="H459" s="54">
        <v>0</v>
      </c>
      <c r="I459" s="54">
        <v>0</v>
      </c>
      <c r="J459" s="54">
        <v>52950100.730000004</v>
      </c>
      <c r="K459" s="2" t="s">
        <v>91</v>
      </c>
      <c r="L459" s="50" t="s">
        <v>95</v>
      </c>
      <c r="M459" s="50" t="s">
        <v>1386</v>
      </c>
      <c r="N459" s="50" t="s">
        <v>1387</v>
      </c>
      <c r="O459" s="50" t="s">
        <v>95</v>
      </c>
      <c r="P459" s="49" t="s">
        <v>1383</v>
      </c>
      <c r="Q459" s="50" t="s">
        <v>1386</v>
      </c>
      <c r="R459" s="63">
        <f t="shared" si="21"/>
        <v>100</v>
      </c>
      <c r="S459" s="63">
        <f t="shared" si="22"/>
        <v>24.180355432293755</v>
      </c>
      <c r="T459" s="63">
        <f t="shared" si="23"/>
        <v>49.364543034697547</v>
      </c>
      <c r="U459" s="2">
        <v>0</v>
      </c>
      <c r="V459" s="2">
        <v>1</v>
      </c>
      <c r="W459" s="3" t="s">
        <v>1388</v>
      </c>
      <c r="X459" s="61"/>
      <c r="Y459" s="61"/>
      <c r="Z459" s="62"/>
    </row>
    <row r="460" spans="1:26" ht="22.5" x14ac:dyDescent="0.2">
      <c r="A460" s="3" t="s">
        <v>462</v>
      </c>
      <c r="B460" s="50" t="s">
        <v>1379</v>
      </c>
      <c r="C460" s="50" t="s">
        <v>1380</v>
      </c>
      <c r="D460" s="2" t="s">
        <v>993</v>
      </c>
      <c r="E460" s="2" t="s">
        <v>1380</v>
      </c>
      <c r="F460" s="54">
        <v>40223785.25</v>
      </c>
      <c r="G460" s="54">
        <v>9726254.25</v>
      </c>
      <c r="H460" s="54">
        <v>0</v>
      </c>
      <c r="I460" s="54">
        <v>0</v>
      </c>
      <c r="J460" s="54">
        <v>19856287.780000001</v>
      </c>
      <c r="K460" s="2" t="s">
        <v>91</v>
      </c>
      <c r="L460" s="50" t="s">
        <v>29</v>
      </c>
      <c r="M460" s="50" t="s">
        <v>1389</v>
      </c>
      <c r="N460" s="50" t="s">
        <v>1390</v>
      </c>
      <c r="O460" s="50" t="s">
        <v>29</v>
      </c>
      <c r="P460" s="49" t="s">
        <v>1383</v>
      </c>
      <c r="Q460" s="50" t="s">
        <v>1391</v>
      </c>
      <c r="R460" s="63">
        <f t="shared" si="21"/>
        <v>100</v>
      </c>
      <c r="S460" s="63">
        <f t="shared" si="22"/>
        <v>24.180355452747946</v>
      </c>
      <c r="T460" s="63">
        <f t="shared" si="23"/>
        <v>49.364543034895007</v>
      </c>
      <c r="U460" s="2">
        <v>0</v>
      </c>
      <c r="V460" s="2">
        <v>1</v>
      </c>
      <c r="W460" s="3" t="s">
        <v>1392</v>
      </c>
      <c r="X460" s="61"/>
      <c r="Y460" s="61"/>
      <c r="Z460" s="62"/>
    </row>
    <row r="461" spans="1:26" ht="22.5" x14ac:dyDescent="0.2">
      <c r="A461" s="3" t="s">
        <v>462</v>
      </c>
      <c r="B461" s="50" t="s">
        <v>1379</v>
      </c>
      <c r="C461" s="50" t="s">
        <v>1380</v>
      </c>
      <c r="D461" s="2" t="s">
        <v>993</v>
      </c>
      <c r="E461" s="2" t="s">
        <v>1380</v>
      </c>
      <c r="F461" s="54">
        <v>13407928.42</v>
      </c>
      <c r="G461" s="54">
        <v>3242084.75</v>
      </c>
      <c r="H461" s="54">
        <v>0</v>
      </c>
      <c r="I461" s="54">
        <v>0</v>
      </c>
      <c r="J461" s="54">
        <v>6618762.5999999996</v>
      </c>
      <c r="K461" s="2" t="s">
        <v>91</v>
      </c>
      <c r="L461" s="50" t="s">
        <v>30</v>
      </c>
      <c r="M461" s="50" t="s">
        <v>1393</v>
      </c>
      <c r="N461" s="50" t="s">
        <v>1394</v>
      </c>
      <c r="O461" s="50" t="s">
        <v>30</v>
      </c>
      <c r="P461" s="49" t="s">
        <v>1383</v>
      </c>
      <c r="Q461" s="50" t="s">
        <v>1395</v>
      </c>
      <c r="R461" s="63">
        <f t="shared" si="21"/>
        <v>100</v>
      </c>
      <c r="S461" s="63">
        <f t="shared" si="22"/>
        <v>24.180355446736492</v>
      </c>
      <c r="T461" s="63">
        <f t="shared" si="23"/>
        <v>49.364543072344354</v>
      </c>
      <c r="U461" s="2">
        <v>0</v>
      </c>
      <c r="V461" s="2">
        <v>1</v>
      </c>
      <c r="W461" s="3" t="s">
        <v>1388</v>
      </c>
      <c r="X461" s="61"/>
      <c r="Y461" s="61"/>
      <c r="Z461" s="62"/>
    </row>
    <row r="462" spans="1:26" x14ac:dyDescent="0.2">
      <c r="A462" s="3" t="s">
        <v>462</v>
      </c>
      <c r="B462" s="50" t="s">
        <v>1379</v>
      </c>
      <c r="C462" s="50" t="s">
        <v>1380</v>
      </c>
      <c r="D462" s="2" t="s">
        <v>993</v>
      </c>
      <c r="E462" s="2" t="s">
        <v>1380</v>
      </c>
      <c r="F462" s="54">
        <v>13407928.42</v>
      </c>
      <c r="G462" s="54">
        <v>3242084.75</v>
      </c>
      <c r="H462" s="54">
        <v>0</v>
      </c>
      <c r="I462" s="54">
        <v>0</v>
      </c>
      <c r="J462" s="54">
        <v>6618762.5899999999</v>
      </c>
      <c r="K462" s="2" t="s">
        <v>91</v>
      </c>
      <c r="L462" s="50" t="s">
        <v>30</v>
      </c>
      <c r="M462" s="50" t="s">
        <v>1396</v>
      </c>
      <c r="N462" s="50" t="s">
        <v>1397</v>
      </c>
      <c r="O462" s="50" t="s">
        <v>30</v>
      </c>
      <c r="P462" s="50" t="s">
        <v>212</v>
      </c>
      <c r="Q462" s="50" t="s">
        <v>1396</v>
      </c>
      <c r="R462" s="63">
        <f t="shared" si="21"/>
        <v>100</v>
      </c>
      <c r="S462" s="63">
        <f t="shared" si="22"/>
        <v>24.180355446736492</v>
      </c>
      <c r="T462" s="63">
        <f t="shared" si="23"/>
        <v>49.364542997761617</v>
      </c>
      <c r="U462" s="2">
        <v>0</v>
      </c>
      <c r="V462" s="2">
        <v>1</v>
      </c>
      <c r="W462" s="3" t="s">
        <v>1385</v>
      </c>
      <c r="X462" s="61"/>
      <c r="Y462" s="61"/>
      <c r="Z462" s="62"/>
    </row>
    <row r="463" spans="1:26" x14ac:dyDescent="0.2">
      <c r="A463" s="3" t="s">
        <v>462</v>
      </c>
      <c r="B463" s="50" t="s">
        <v>1379</v>
      </c>
      <c r="C463" s="50" t="s">
        <v>1380</v>
      </c>
      <c r="D463" s="2" t="s">
        <v>993</v>
      </c>
      <c r="E463" s="2" t="s">
        <v>1380</v>
      </c>
      <c r="F463" s="54">
        <v>13407928.41</v>
      </c>
      <c r="G463" s="54">
        <v>3242084.75</v>
      </c>
      <c r="H463" s="54">
        <v>0</v>
      </c>
      <c r="I463" s="54">
        <v>0</v>
      </c>
      <c r="J463" s="54">
        <v>6618762.5899999999</v>
      </c>
      <c r="K463" s="2" t="s">
        <v>91</v>
      </c>
      <c r="L463" s="50" t="s">
        <v>30</v>
      </c>
      <c r="M463" s="50" t="s">
        <v>1398</v>
      </c>
      <c r="N463" s="50" t="s">
        <v>1399</v>
      </c>
      <c r="O463" s="50" t="s">
        <v>30</v>
      </c>
      <c r="P463" s="50" t="s">
        <v>212</v>
      </c>
      <c r="Q463" s="50" t="s">
        <v>1400</v>
      </c>
      <c r="R463" s="63">
        <f t="shared" si="21"/>
        <v>100</v>
      </c>
      <c r="S463" s="63">
        <f t="shared" si="22"/>
        <v>24.180355464770862</v>
      </c>
      <c r="T463" s="63">
        <f t="shared" si="23"/>
        <v>49.364543034579043</v>
      </c>
      <c r="U463" s="2">
        <v>0</v>
      </c>
      <c r="V463" s="2">
        <v>1</v>
      </c>
      <c r="W463" s="3" t="s">
        <v>1388</v>
      </c>
      <c r="X463" s="61"/>
      <c r="Y463" s="61"/>
      <c r="Z463" s="62"/>
    </row>
    <row r="464" spans="1:26" x14ac:dyDescent="0.2">
      <c r="A464" s="3" t="s">
        <v>462</v>
      </c>
      <c r="B464" s="50" t="s">
        <v>1379</v>
      </c>
      <c r="C464" s="50" t="s">
        <v>1380</v>
      </c>
      <c r="D464" s="2" t="s">
        <v>993</v>
      </c>
      <c r="E464" s="2" t="s">
        <v>1380</v>
      </c>
      <c r="F464" s="54">
        <v>13407928.41</v>
      </c>
      <c r="G464" s="54">
        <v>3242084.75</v>
      </c>
      <c r="H464" s="54">
        <v>0</v>
      </c>
      <c r="I464" s="54">
        <v>0</v>
      </c>
      <c r="J464" s="54">
        <v>6618762.5899999999</v>
      </c>
      <c r="K464" s="2" t="s">
        <v>91</v>
      </c>
      <c r="L464" s="50" t="s">
        <v>29</v>
      </c>
      <c r="M464" s="50" t="s">
        <v>1401</v>
      </c>
      <c r="N464" s="50" t="s">
        <v>212</v>
      </c>
      <c r="O464" s="50" t="s">
        <v>29</v>
      </c>
      <c r="P464" s="50" t="s">
        <v>212</v>
      </c>
      <c r="Q464" s="50" t="s">
        <v>212</v>
      </c>
      <c r="R464" s="63">
        <f t="shared" si="21"/>
        <v>100</v>
      </c>
      <c r="S464" s="63">
        <f t="shared" si="22"/>
        <v>24.180355464770862</v>
      </c>
      <c r="T464" s="63">
        <f t="shared" si="23"/>
        <v>49.364543034579043</v>
      </c>
      <c r="U464" s="2">
        <v>0</v>
      </c>
      <c r="V464" s="2">
        <v>1</v>
      </c>
      <c r="X464" s="61"/>
      <c r="Y464" s="61"/>
      <c r="Z464" s="62"/>
    </row>
    <row r="465" spans="1:26" x14ac:dyDescent="0.2">
      <c r="A465" s="3" t="s">
        <v>462</v>
      </c>
      <c r="B465" s="50" t="s">
        <v>1379</v>
      </c>
      <c r="C465" s="50" t="s">
        <v>1380</v>
      </c>
      <c r="D465" s="2" t="s">
        <v>993</v>
      </c>
      <c r="E465" s="2" t="s">
        <v>1380</v>
      </c>
      <c r="F465" s="54">
        <v>13407928.41</v>
      </c>
      <c r="G465" s="54">
        <v>3242084.75</v>
      </c>
      <c r="H465" s="54">
        <v>0</v>
      </c>
      <c r="I465" s="54">
        <v>0</v>
      </c>
      <c r="J465" s="54">
        <v>6618762.5899999999</v>
      </c>
      <c r="K465" s="2" t="s">
        <v>91</v>
      </c>
      <c r="L465" s="50" t="s">
        <v>30</v>
      </c>
      <c r="M465" s="50" t="s">
        <v>1402</v>
      </c>
      <c r="N465" s="50" t="s">
        <v>212</v>
      </c>
      <c r="O465" s="50" t="s">
        <v>30</v>
      </c>
      <c r="P465" s="50" t="s">
        <v>212</v>
      </c>
      <c r="Q465" s="50" t="s">
        <v>212</v>
      </c>
      <c r="R465" s="63">
        <f t="shared" si="21"/>
        <v>100</v>
      </c>
      <c r="S465" s="63">
        <f t="shared" si="22"/>
        <v>24.180355464770862</v>
      </c>
      <c r="T465" s="63">
        <f t="shared" si="23"/>
        <v>49.364543034579043</v>
      </c>
      <c r="U465" s="2">
        <v>0</v>
      </c>
      <c r="V465" s="2">
        <v>1</v>
      </c>
      <c r="X465" s="61"/>
      <c r="Y465" s="61"/>
      <c r="Z465" s="62"/>
    </row>
    <row r="466" spans="1:26" x14ac:dyDescent="0.2">
      <c r="A466" s="3" t="s">
        <v>462</v>
      </c>
      <c r="B466" s="50" t="s">
        <v>1379</v>
      </c>
      <c r="C466" s="50" t="s">
        <v>1380</v>
      </c>
      <c r="D466" s="2" t="s">
        <v>993</v>
      </c>
      <c r="E466" s="2" t="s">
        <v>1380</v>
      </c>
      <c r="F466" s="54">
        <v>13407928.41</v>
      </c>
      <c r="G466" s="54">
        <v>3242084.75</v>
      </c>
      <c r="H466" s="54">
        <v>0</v>
      </c>
      <c r="I466" s="54">
        <v>0</v>
      </c>
      <c r="J466" s="54">
        <v>6618762.5899999999</v>
      </c>
      <c r="K466" s="2" t="s">
        <v>91</v>
      </c>
      <c r="L466" s="50" t="s">
        <v>29</v>
      </c>
      <c r="M466" s="50" t="s">
        <v>1403</v>
      </c>
      <c r="N466" s="50" t="s">
        <v>212</v>
      </c>
      <c r="O466" s="50" t="s">
        <v>29</v>
      </c>
      <c r="P466" s="50" t="s">
        <v>212</v>
      </c>
      <c r="Q466" s="50" t="s">
        <v>212</v>
      </c>
      <c r="R466" s="63">
        <f t="shared" si="21"/>
        <v>100</v>
      </c>
      <c r="S466" s="63">
        <f t="shared" si="22"/>
        <v>24.180355464770862</v>
      </c>
      <c r="T466" s="63">
        <f t="shared" si="23"/>
        <v>49.364543034579043</v>
      </c>
      <c r="U466" s="2">
        <v>0</v>
      </c>
      <c r="V466" s="2">
        <v>1</v>
      </c>
      <c r="X466" s="61"/>
      <c r="Y466" s="61"/>
      <c r="Z466" s="62"/>
    </row>
    <row r="467" spans="1:26" x14ac:dyDescent="0.2">
      <c r="A467" s="3" t="s">
        <v>462</v>
      </c>
      <c r="B467" s="50" t="s">
        <v>1379</v>
      </c>
      <c r="C467" s="50" t="s">
        <v>1380</v>
      </c>
      <c r="D467" s="2" t="s">
        <v>993</v>
      </c>
      <c r="E467" s="2" t="s">
        <v>1380</v>
      </c>
      <c r="F467" s="54">
        <v>13407928.41</v>
      </c>
      <c r="G467" s="54">
        <v>3242084.75</v>
      </c>
      <c r="H467" s="54">
        <v>0</v>
      </c>
      <c r="I467" s="54">
        <v>0</v>
      </c>
      <c r="J467" s="54">
        <v>6618762.5899999999</v>
      </c>
      <c r="K467" s="2" t="s">
        <v>91</v>
      </c>
      <c r="L467" s="50" t="s">
        <v>30</v>
      </c>
      <c r="M467" s="50" t="s">
        <v>1404</v>
      </c>
      <c r="N467" s="50" t="s">
        <v>212</v>
      </c>
      <c r="O467" s="50" t="s">
        <v>30</v>
      </c>
      <c r="P467" s="50" t="s">
        <v>212</v>
      </c>
      <c r="Q467" s="50" t="s">
        <v>212</v>
      </c>
      <c r="R467" s="63">
        <f t="shared" si="21"/>
        <v>100</v>
      </c>
      <c r="S467" s="63">
        <f t="shared" si="22"/>
        <v>24.180355464770862</v>
      </c>
      <c r="T467" s="63">
        <f t="shared" si="23"/>
        <v>49.364543034579043</v>
      </c>
      <c r="U467" s="2">
        <v>0</v>
      </c>
      <c r="V467" s="2">
        <v>1</v>
      </c>
      <c r="X467" s="61"/>
      <c r="Y467" s="61"/>
      <c r="Z467" s="62"/>
    </row>
    <row r="468" spans="1:26" x14ac:dyDescent="0.2">
      <c r="A468" s="3" t="s">
        <v>462</v>
      </c>
      <c r="B468" s="50" t="s">
        <v>1379</v>
      </c>
      <c r="C468" s="50" t="s">
        <v>1380</v>
      </c>
      <c r="D468" s="2" t="s">
        <v>993</v>
      </c>
      <c r="E468" s="2" t="s">
        <v>1380</v>
      </c>
      <c r="F468" s="54">
        <v>13407928.41</v>
      </c>
      <c r="G468" s="54">
        <v>3242084.74</v>
      </c>
      <c r="H468" s="54">
        <v>0</v>
      </c>
      <c r="I468" s="54">
        <v>0</v>
      </c>
      <c r="J468" s="54">
        <v>6618762.5899999999</v>
      </c>
      <c r="K468" s="2" t="s">
        <v>91</v>
      </c>
      <c r="L468" s="50" t="s">
        <v>29</v>
      </c>
      <c r="M468" s="50" t="s">
        <v>1405</v>
      </c>
      <c r="N468" s="50" t="s">
        <v>212</v>
      </c>
      <c r="O468" s="50" t="s">
        <v>29</v>
      </c>
      <c r="P468" s="50" t="s">
        <v>212</v>
      </c>
      <c r="Q468" s="50" t="s">
        <v>212</v>
      </c>
      <c r="R468" s="63">
        <f t="shared" si="21"/>
        <v>100</v>
      </c>
      <c r="S468" s="63">
        <f t="shared" si="22"/>
        <v>24.180355390188126</v>
      </c>
      <c r="T468" s="63">
        <f t="shared" si="23"/>
        <v>49.364543034579043</v>
      </c>
      <c r="U468" s="2">
        <v>0</v>
      </c>
      <c r="V468" s="2">
        <v>1</v>
      </c>
      <c r="X468" s="61"/>
      <c r="Y468" s="61"/>
      <c r="Z468" s="62"/>
    </row>
    <row r="469" spans="1:26" x14ac:dyDescent="0.2">
      <c r="A469" s="3" t="s">
        <v>462</v>
      </c>
      <c r="B469" s="50" t="s">
        <v>1379</v>
      </c>
      <c r="C469" s="50" t="s">
        <v>1380</v>
      </c>
      <c r="D469" s="2" t="s">
        <v>993</v>
      </c>
      <c r="E469" s="2" t="s">
        <v>1380</v>
      </c>
      <c r="F469" s="54">
        <v>13407928.41</v>
      </c>
      <c r="G469" s="54">
        <v>3242084.74</v>
      </c>
      <c r="H469" s="54">
        <v>0</v>
      </c>
      <c r="I469" s="54">
        <v>0</v>
      </c>
      <c r="J469" s="54">
        <v>6618762.5899999999</v>
      </c>
      <c r="K469" s="2" t="s">
        <v>91</v>
      </c>
      <c r="L469" s="50" t="s">
        <v>30</v>
      </c>
      <c r="M469" s="50" t="s">
        <v>1406</v>
      </c>
      <c r="N469" s="50" t="s">
        <v>212</v>
      </c>
      <c r="O469" s="50" t="s">
        <v>30</v>
      </c>
      <c r="P469" s="50" t="s">
        <v>212</v>
      </c>
      <c r="Q469" s="50" t="s">
        <v>212</v>
      </c>
      <c r="R469" s="63">
        <f t="shared" si="21"/>
        <v>100</v>
      </c>
      <c r="S469" s="63">
        <f t="shared" si="22"/>
        <v>24.180355390188126</v>
      </c>
      <c r="T469" s="63">
        <f t="shared" si="23"/>
        <v>49.364543034579043</v>
      </c>
      <c r="U469" s="2">
        <v>0</v>
      </c>
      <c r="V469" s="2">
        <v>1</v>
      </c>
      <c r="X469" s="61"/>
      <c r="Y469" s="61"/>
      <c r="Z469" s="62"/>
    </row>
    <row r="470" spans="1:26" x14ac:dyDescent="0.2">
      <c r="A470" s="3" t="s">
        <v>462</v>
      </c>
      <c r="B470" s="50" t="s">
        <v>1379</v>
      </c>
      <c r="C470" s="50" t="s">
        <v>1380</v>
      </c>
      <c r="D470" s="2" t="s">
        <v>993</v>
      </c>
      <c r="E470" s="2" t="s">
        <v>1380</v>
      </c>
      <c r="F470" s="54">
        <v>13407928.41</v>
      </c>
      <c r="G470" s="54">
        <v>3242084.74</v>
      </c>
      <c r="H470" s="54">
        <v>0</v>
      </c>
      <c r="I470" s="54">
        <v>0</v>
      </c>
      <c r="J470" s="54">
        <v>6618762.5899999999</v>
      </c>
      <c r="K470" s="2" t="s">
        <v>91</v>
      </c>
      <c r="L470" s="50" t="s">
        <v>29</v>
      </c>
      <c r="M470" s="50" t="s">
        <v>1407</v>
      </c>
      <c r="N470" s="50" t="s">
        <v>212</v>
      </c>
      <c r="O470" s="50" t="s">
        <v>29</v>
      </c>
      <c r="P470" s="50" t="s">
        <v>212</v>
      </c>
      <c r="Q470" s="50" t="s">
        <v>212</v>
      </c>
      <c r="R470" s="63">
        <f t="shared" si="21"/>
        <v>100</v>
      </c>
      <c r="S470" s="63">
        <f t="shared" si="22"/>
        <v>24.180355390188126</v>
      </c>
      <c r="T470" s="63">
        <f t="shared" si="23"/>
        <v>49.364543034579043</v>
      </c>
      <c r="U470" s="2">
        <v>0</v>
      </c>
      <c r="V470" s="2">
        <v>1</v>
      </c>
      <c r="X470" s="61"/>
      <c r="Y470" s="61"/>
      <c r="Z470" s="62"/>
    </row>
    <row r="471" spans="1:26" x14ac:dyDescent="0.2">
      <c r="A471" s="3" t="s">
        <v>462</v>
      </c>
      <c r="B471" s="50" t="s">
        <v>1379</v>
      </c>
      <c r="C471" s="50" t="s">
        <v>1380</v>
      </c>
      <c r="D471" s="2" t="s">
        <v>993</v>
      </c>
      <c r="E471" s="2" t="s">
        <v>1380</v>
      </c>
      <c r="F471" s="54">
        <v>13407928.41</v>
      </c>
      <c r="G471" s="54">
        <v>3242084.74</v>
      </c>
      <c r="H471" s="54">
        <v>0</v>
      </c>
      <c r="I471" s="54">
        <v>0</v>
      </c>
      <c r="J471" s="54">
        <v>6618762.5899999999</v>
      </c>
      <c r="K471" s="2" t="s">
        <v>91</v>
      </c>
      <c r="L471" s="50" t="s">
        <v>30</v>
      </c>
      <c r="M471" s="50" t="s">
        <v>1408</v>
      </c>
      <c r="N471" s="50" t="s">
        <v>212</v>
      </c>
      <c r="O471" s="50" t="s">
        <v>30</v>
      </c>
      <c r="P471" s="50" t="s">
        <v>212</v>
      </c>
      <c r="Q471" s="50" t="s">
        <v>212</v>
      </c>
      <c r="R471" s="63">
        <f t="shared" si="21"/>
        <v>100</v>
      </c>
      <c r="S471" s="63">
        <f t="shared" si="22"/>
        <v>24.180355390188126</v>
      </c>
      <c r="T471" s="63">
        <f t="shared" si="23"/>
        <v>49.364543034579043</v>
      </c>
      <c r="U471" s="2">
        <v>0</v>
      </c>
      <c r="V471" s="2">
        <v>1</v>
      </c>
      <c r="X471" s="61"/>
      <c r="Y471" s="61"/>
      <c r="Z471" s="62"/>
    </row>
    <row r="472" spans="1:26" x14ac:dyDescent="0.2">
      <c r="A472" s="3" t="s">
        <v>462</v>
      </c>
      <c r="B472" s="50" t="s">
        <v>1379</v>
      </c>
      <c r="C472" s="50" t="s">
        <v>1380</v>
      </c>
      <c r="D472" s="2" t="s">
        <v>993</v>
      </c>
      <c r="E472" s="2" t="s">
        <v>1380</v>
      </c>
      <c r="F472" s="54">
        <v>13407928.41</v>
      </c>
      <c r="G472" s="54">
        <v>3242084.74</v>
      </c>
      <c r="H472" s="54">
        <v>0</v>
      </c>
      <c r="I472" s="54">
        <v>0</v>
      </c>
      <c r="J472" s="54">
        <v>6618762.5899999999</v>
      </c>
      <c r="K472" s="2" t="s">
        <v>91</v>
      </c>
      <c r="L472" s="50" t="s">
        <v>29</v>
      </c>
      <c r="M472" s="50" t="s">
        <v>1409</v>
      </c>
      <c r="N472" s="50" t="s">
        <v>212</v>
      </c>
      <c r="O472" s="50" t="s">
        <v>29</v>
      </c>
      <c r="P472" s="50" t="s">
        <v>212</v>
      </c>
      <c r="Q472" s="50" t="s">
        <v>212</v>
      </c>
      <c r="R472" s="63">
        <f t="shared" si="21"/>
        <v>100</v>
      </c>
      <c r="S472" s="63">
        <f t="shared" si="22"/>
        <v>24.180355390188126</v>
      </c>
      <c r="T472" s="63">
        <f t="shared" si="23"/>
        <v>49.364543034579043</v>
      </c>
      <c r="U472" s="2">
        <v>0</v>
      </c>
      <c r="V472" s="2">
        <v>1</v>
      </c>
      <c r="X472" s="61"/>
      <c r="Y472" s="61"/>
      <c r="Z472" s="62"/>
    </row>
    <row r="473" spans="1:26" x14ac:dyDescent="0.2">
      <c r="A473" s="3" t="s">
        <v>462</v>
      </c>
      <c r="B473" s="50" t="s">
        <v>1379</v>
      </c>
      <c r="C473" s="50" t="s">
        <v>1380</v>
      </c>
      <c r="D473" s="2" t="s">
        <v>993</v>
      </c>
      <c r="E473" s="2" t="s">
        <v>1380</v>
      </c>
      <c r="F473" s="54">
        <v>13407928.41</v>
      </c>
      <c r="G473" s="54">
        <v>3242084.74</v>
      </c>
      <c r="H473" s="54">
        <v>0</v>
      </c>
      <c r="I473" s="54">
        <v>0</v>
      </c>
      <c r="J473" s="54">
        <v>6618762.5899999999</v>
      </c>
      <c r="K473" s="2" t="s">
        <v>91</v>
      </c>
      <c r="L473" s="50" t="s">
        <v>30</v>
      </c>
      <c r="M473" s="50" t="s">
        <v>1410</v>
      </c>
      <c r="N473" s="50" t="s">
        <v>212</v>
      </c>
      <c r="O473" s="50" t="s">
        <v>30</v>
      </c>
      <c r="P473" s="50" t="s">
        <v>212</v>
      </c>
      <c r="Q473" s="50" t="s">
        <v>212</v>
      </c>
      <c r="R473" s="63">
        <f t="shared" si="21"/>
        <v>100</v>
      </c>
      <c r="S473" s="63">
        <f t="shared" si="22"/>
        <v>24.180355390188126</v>
      </c>
      <c r="T473" s="63">
        <f t="shared" si="23"/>
        <v>49.364543034579043</v>
      </c>
      <c r="U473" s="2">
        <v>0</v>
      </c>
      <c r="V473" s="2">
        <v>1</v>
      </c>
      <c r="X473" s="61"/>
      <c r="Y473" s="61"/>
      <c r="Z473" s="62"/>
    </row>
    <row r="474" spans="1:26" ht="67.5" x14ac:dyDescent="0.2">
      <c r="A474" s="3" t="s">
        <v>86</v>
      </c>
      <c r="B474" s="50" t="s">
        <v>1411</v>
      </c>
      <c r="C474" s="50" t="s">
        <v>1412</v>
      </c>
      <c r="D474" s="2" t="s">
        <v>993</v>
      </c>
      <c r="E474" s="2" t="s">
        <v>1413</v>
      </c>
      <c r="F474" s="54">
        <v>78156312.450000003</v>
      </c>
      <c r="G474" s="54">
        <v>1747385.35</v>
      </c>
      <c r="H474" s="54">
        <v>0</v>
      </c>
      <c r="I474" s="54">
        <v>0</v>
      </c>
      <c r="J474" s="54">
        <v>78046498.010000005</v>
      </c>
      <c r="K474" s="2" t="s">
        <v>91</v>
      </c>
      <c r="L474" s="50" t="s">
        <v>27</v>
      </c>
      <c r="M474" s="50" t="s">
        <v>1414</v>
      </c>
      <c r="N474" s="49" t="s">
        <v>1415</v>
      </c>
      <c r="O474" s="50" t="s">
        <v>27</v>
      </c>
      <c r="P474" s="50" t="s">
        <v>212</v>
      </c>
      <c r="Q474" s="49" t="s">
        <v>1416</v>
      </c>
      <c r="R474" s="63">
        <v>0</v>
      </c>
      <c r="S474" s="63">
        <v>0</v>
      </c>
      <c r="T474" s="63">
        <v>0</v>
      </c>
      <c r="U474" s="2">
        <v>0</v>
      </c>
      <c r="V474" s="2">
        <v>1</v>
      </c>
      <c r="W474" s="3" t="s">
        <v>1388</v>
      </c>
      <c r="X474" s="61"/>
      <c r="Y474" s="61"/>
      <c r="Z474" s="62"/>
    </row>
    <row r="475" spans="1:26" ht="45" x14ac:dyDescent="0.2">
      <c r="A475" s="3" t="s">
        <v>86</v>
      </c>
      <c r="B475" s="50" t="s">
        <v>1411</v>
      </c>
      <c r="C475" s="50" t="s">
        <v>1412</v>
      </c>
      <c r="D475" s="2" t="s">
        <v>993</v>
      </c>
      <c r="E475" s="2" t="s">
        <v>1413</v>
      </c>
      <c r="F475" s="54">
        <v>78156312.450000003</v>
      </c>
      <c r="G475" s="54">
        <v>1747385.35</v>
      </c>
      <c r="H475" s="54">
        <v>0</v>
      </c>
      <c r="I475" s="54">
        <v>0</v>
      </c>
      <c r="J475" s="54">
        <v>78046498.010000005</v>
      </c>
      <c r="K475" s="2" t="s">
        <v>91</v>
      </c>
      <c r="L475" s="50" t="s">
        <v>95</v>
      </c>
      <c r="M475" s="49" t="s">
        <v>1417</v>
      </c>
      <c r="N475" s="49" t="s">
        <v>1418</v>
      </c>
      <c r="O475" s="50" t="s">
        <v>95</v>
      </c>
      <c r="P475" s="50" t="s">
        <v>212</v>
      </c>
      <c r="Q475" s="49" t="s">
        <v>1417</v>
      </c>
      <c r="R475" s="63">
        <f t="shared" si="21"/>
        <v>100</v>
      </c>
      <c r="S475" s="63">
        <f t="shared" si="22"/>
        <v>2.2357571579619733</v>
      </c>
      <c r="T475" s="63">
        <f t="shared" si="23"/>
        <v>99.859493831582384</v>
      </c>
      <c r="U475" s="2">
        <v>0</v>
      </c>
      <c r="V475" s="2">
        <v>1</v>
      </c>
      <c r="W475" s="3" t="s">
        <v>1388</v>
      </c>
      <c r="X475" s="61"/>
      <c r="Y475" s="61"/>
      <c r="Z475" s="62"/>
    </row>
    <row r="476" spans="1:26" ht="33.75" x14ac:dyDescent="0.2">
      <c r="A476" s="3" t="s">
        <v>86</v>
      </c>
      <c r="B476" s="50" t="s">
        <v>1411</v>
      </c>
      <c r="C476" s="50" t="s">
        <v>1412</v>
      </c>
      <c r="D476" s="2" t="s">
        <v>993</v>
      </c>
      <c r="E476" s="2" t="s">
        <v>1413</v>
      </c>
      <c r="F476" s="54">
        <v>58617234.340000004</v>
      </c>
      <c r="G476" s="54">
        <v>1310539.02</v>
      </c>
      <c r="H476" s="54">
        <v>0</v>
      </c>
      <c r="I476" s="54">
        <v>0</v>
      </c>
      <c r="J476" s="54">
        <v>58534873.510000005</v>
      </c>
      <c r="K476" s="2" t="s">
        <v>91</v>
      </c>
      <c r="L476" s="50" t="s">
        <v>29</v>
      </c>
      <c r="M476" s="49" t="s">
        <v>1419</v>
      </c>
      <c r="N476" s="49" t="s">
        <v>1420</v>
      </c>
      <c r="O476" s="50" t="s">
        <v>29</v>
      </c>
      <c r="P476" s="50" t="s">
        <v>212</v>
      </c>
      <c r="Q476" s="49" t="s">
        <v>1421</v>
      </c>
      <c r="R476" s="63">
        <f t="shared" si="21"/>
        <v>100</v>
      </c>
      <c r="S476" s="63">
        <f t="shared" si="22"/>
        <v>2.2357571706614912</v>
      </c>
      <c r="T476" s="63">
        <f t="shared" si="23"/>
        <v>99.859493831588381</v>
      </c>
      <c r="U476" s="2">
        <v>0</v>
      </c>
      <c r="V476" s="2">
        <v>1</v>
      </c>
      <c r="W476" s="3" t="s">
        <v>1388</v>
      </c>
      <c r="X476" s="61"/>
      <c r="Y476" s="61"/>
      <c r="Z476" s="62"/>
    </row>
    <row r="477" spans="1:26" ht="45" x14ac:dyDescent="0.2">
      <c r="A477" s="3" t="s">
        <v>86</v>
      </c>
      <c r="B477" s="50" t="s">
        <v>1411</v>
      </c>
      <c r="C477" s="50" t="s">
        <v>1412</v>
      </c>
      <c r="D477" s="2" t="s">
        <v>993</v>
      </c>
      <c r="E477" s="2" t="s">
        <v>1413</v>
      </c>
      <c r="F477" s="54">
        <v>19539078.120000001</v>
      </c>
      <c r="G477" s="54">
        <v>436846.34</v>
      </c>
      <c r="H477" s="54">
        <v>0</v>
      </c>
      <c r="I477" s="54">
        <v>0</v>
      </c>
      <c r="J477" s="54">
        <v>19511624.510000002</v>
      </c>
      <c r="K477" s="2" t="s">
        <v>91</v>
      </c>
      <c r="L477" s="50" t="s">
        <v>30</v>
      </c>
      <c r="M477" s="49" t="s">
        <v>1422</v>
      </c>
      <c r="N477" s="49" t="s">
        <v>1423</v>
      </c>
      <c r="O477" s="50" t="s">
        <v>30</v>
      </c>
      <c r="P477" s="50" t="s">
        <v>212</v>
      </c>
      <c r="Q477" s="49" t="s">
        <v>1422</v>
      </c>
      <c r="R477" s="63">
        <f t="shared" si="21"/>
        <v>100</v>
      </c>
      <c r="S477" s="63">
        <f t="shared" si="22"/>
        <v>2.2357571698986582</v>
      </c>
      <c r="T477" s="63">
        <f t="shared" si="23"/>
        <v>99.859493831636314</v>
      </c>
      <c r="U477" s="2">
        <v>0</v>
      </c>
      <c r="V477" s="2">
        <v>1</v>
      </c>
      <c r="W477" s="3" t="s">
        <v>1388</v>
      </c>
      <c r="X477" s="61"/>
      <c r="Y477" s="61"/>
      <c r="Z477" s="62"/>
    </row>
    <row r="478" spans="1:26" ht="90" x14ac:dyDescent="0.2">
      <c r="A478" s="3" t="s">
        <v>86</v>
      </c>
      <c r="B478" s="50" t="s">
        <v>1411</v>
      </c>
      <c r="C478" s="50" t="s">
        <v>1412</v>
      </c>
      <c r="D478" s="2" t="s">
        <v>993</v>
      </c>
      <c r="E478" s="2" t="s">
        <v>1413</v>
      </c>
      <c r="F478" s="54">
        <v>19539078.109999999</v>
      </c>
      <c r="G478" s="54">
        <v>436846.34</v>
      </c>
      <c r="H478" s="54">
        <v>0</v>
      </c>
      <c r="I478" s="54">
        <v>0</v>
      </c>
      <c r="J478" s="54">
        <v>19511624.5</v>
      </c>
      <c r="K478" s="2" t="s">
        <v>91</v>
      </c>
      <c r="L478" s="50" t="s">
        <v>30</v>
      </c>
      <c r="M478" s="50" t="s">
        <v>1424</v>
      </c>
      <c r="N478" s="49" t="s">
        <v>1425</v>
      </c>
      <c r="O478" s="50" t="s">
        <v>30</v>
      </c>
      <c r="P478" s="50" t="s">
        <v>212</v>
      </c>
      <c r="Q478" s="49" t="s">
        <v>1426</v>
      </c>
      <c r="R478" s="63">
        <f t="shared" si="21"/>
        <v>100</v>
      </c>
      <c r="S478" s="63">
        <f t="shared" si="22"/>
        <v>2.2357571710429078</v>
      </c>
      <c r="T478" s="63">
        <f t="shared" si="23"/>
        <v>99.859493831564407</v>
      </c>
      <c r="U478" s="2">
        <v>0</v>
      </c>
      <c r="V478" s="2">
        <v>1</v>
      </c>
      <c r="W478" s="3" t="s">
        <v>1388</v>
      </c>
      <c r="X478" s="61"/>
      <c r="Y478" s="61"/>
      <c r="Z478" s="62"/>
    </row>
    <row r="479" spans="1:26" ht="33.75" x14ac:dyDescent="0.2">
      <c r="A479" s="3" t="s">
        <v>86</v>
      </c>
      <c r="B479" s="50" t="s">
        <v>1411</v>
      </c>
      <c r="C479" s="50" t="s">
        <v>1412</v>
      </c>
      <c r="D479" s="2" t="s">
        <v>993</v>
      </c>
      <c r="E479" s="2" t="s">
        <v>1413</v>
      </c>
      <c r="F479" s="54">
        <v>19539078.109999999</v>
      </c>
      <c r="G479" s="54">
        <v>436846.34</v>
      </c>
      <c r="H479" s="54">
        <v>0</v>
      </c>
      <c r="I479" s="54">
        <v>0</v>
      </c>
      <c r="J479" s="54">
        <v>19511624.5</v>
      </c>
      <c r="K479" s="2" t="s">
        <v>91</v>
      </c>
      <c r="L479" s="50" t="s">
        <v>30</v>
      </c>
      <c r="M479" s="49" t="s">
        <v>1427</v>
      </c>
      <c r="N479" s="49" t="s">
        <v>1428</v>
      </c>
      <c r="O479" s="50" t="s">
        <v>30</v>
      </c>
      <c r="P479" s="50" t="s">
        <v>212</v>
      </c>
      <c r="Q479" s="49" t="s">
        <v>1427</v>
      </c>
      <c r="R479" s="63">
        <f t="shared" si="21"/>
        <v>100</v>
      </c>
      <c r="S479" s="63">
        <f t="shared" si="22"/>
        <v>2.2357571710429078</v>
      </c>
      <c r="T479" s="63">
        <f t="shared" si="23"/>
        <v>99.859493831564407</v>
      </c>
      <c r="U479" s="2">
        <v>0</v>
      </c>
      <c r="V479" s="2">
        <v>1</v>
      </c>
      <c r="W479" s="3" t="s">
        <v>1429</v>
      </c>
      <c r="X479" s="61"/>
      <c r="Y479" s="61"/>
      <c r="Z479" s="62"/>
    </row>
    <row r="480" spans="1:26" x14ac:dyDescent="0.2">
      <c r="A480" s="3" t="s">
        <v>86</v>
      </c>
      <c r="B480" s="50" t="s">
        <v>1411</v>
      </c>
      <c r="C480" s="50" t="s">
        <v>1412</v>
      </c>
      <c r="D480" s="2" t="s">
        <v>993</v>
      </c>
      <c r="E480" s="2" t="s">
        <v>1413</v>
      </c>
      <c r="F480" s="54">
        <v>19539078.109999999</v>
      </c>
      <c r="G480" s="54">
        <v>436846.33</v>
      </c>
      <c r="H480" s="54">
        <v>0</v>
      </c>
      <c r="I480" s="54">
        <v>0</v>
      </c>
      <c r="J480" s="54">
        <v>19511624.5</v>
      </c>
      <c r="K480" s="2" t="s">
        <v>91</v>
      </c>
      <c r="L480" s="50" t="s">
        <v>29</v>
      </c>
      <c r="M480" s="50" t="s">
        <v>1430</v>
      </c>
      <c r="N480" s="50" t="s">
        <v>212</v>
      </c>
      <c r="O480" s="50" t="s">
        <v>29</v>
      </c>
      <c r="P480" s="50" t="s">
        <v>212</v>
      </c>
      <c r="Q480" s="50" t="s">
        <v>212</v>
      </c>
      <c r="R480" s="63">
        <f t="shared" si="21"/>
        <v>100</v>
      </c>
      <c r="S480" s="63">
        <f t="shared" si="22"/>
        <v>2.2357571198634201</v>
      </c>
      <c r="T480" s="63">
        <f t="shared" si="23"/>
        <v>99.859493831564407</v>
      </c>
      <c r="U480" s="2">
        <v>0</v>
      </c>
      <c r="V480" s="2">
        <v>1</v>
      </c>
      <c r="X480" s="61"/>
      <c r="Y480" s="61"/>
      <c r="Z480" s="62"/>
    </row>
    <row r="481" spans="1:26" x14ac:dyDescent="0.2">
      <c r="A481" s="3" t="s">
        <v>86</v>
      </c>
      <c r="B481" s="50" t="s">
        <v>1411</v>
      </c>
      <c r="C481" s="50" t="s">
        <v>1412</v>
      </c>
      <c r="D481" s="2" t="s">
        <v>993</v>
      </c>
      <c r="E481" s="2" t="s">
        <v>1413</v>
      </c>
      <c r="F481" s="54">
        <v>19539078.109999999</v>
      </c>
      <c r="G481" s="54">
        <v>436846.33</v>
      </c>
      <c r="H481" s="54">
        <v>0</v>
      </c>
      <c r="I481" s="54">
        <v>0</v>
      </c>
      <c r="J481" s="54">
        <v>19511624.5</v>
      </c>
      <c r="K481" s="2" t="s">
        <v>91</v>
      </c>
      <c r="L481" s="50" t="s">
        <v>30</v>
      </c>
      <c r="M481" s="50" t="s">
        <v>1406</v>
      </c>
      <c r="N481" s="50" t="s">
        <v>212</v>
      </c>
      <c r="O481" s="50" t="s">
        <v>30</v>
      </c>
      <c r="P481" s="50" t="s">
        <v>212</v>
      </c>
      <c r="Q481" s="50" t="s">
        <v>212</v>
      </c>
      <c r="R481" s="63">
        <f t="shared" si="21"/>
        <v>100</v>
      </c>
      <c r="S481" s="63">
        <f t="shared" si="22"/>
        <v>2.2357571198634201</v>
      </c>
      <c r="T481" s="63">
        <f t="shared" si="23"/>
        <v>99.859493831564407</v>
      </c>
      <c r="U481" s="2">
        <v>0</v>
      </c>
      <c r="V481" s="2">
        <v>1</v>
      </c>
      <c r="X481" s="61"/>
      <c r="Y481" s="61"/>
      <c r="Z481" s="62"/>
    </row>
    <row r="482" spans="1:26" ht="67.5" x14ac:dyDescent="0.2">
      <c r="A482" s="3" t="s">
        <v>462</v>
      </c>
      <c r="B482" s="50" t="s">
        <v>1431</v>
      </c>
      <c r="C482" s="50" t="s">
        <v>1432</v>
      </c>
      <c r="D482" s="2" t="s">
        <v>993</v>
      </c>
      <c r="E482" s="2" t="s">
        <v>1432</v>
      </c>
      <c r="F482" s="54">
        <v>79985096.390000001</v>
      </c>
      <c r="G482" s="54">
        <v>34242225.520000003</v>
      </c>
      <c r="H482" s="54">
        <v>0</v>
      </c>
      <c r="I482" s="54">
        <v>0</v>
      </c>
      <c r="J482" s="54">
        <v>16781148.030000001</v>
      </c>
      <c r="K482" s="2" t="s">
        <v>91</v>
      </c>
      <c r="L482" s="50" t="s">
        <v>27</v>
      </c>
      <c r="M482" s="50" t="s">
        <v>1433</v>
      </c>
      <c r="N482" s="49" t="s">
        <v>1415</v>
      </c>
      <c r="O482" s="50" t="s">
        <v>27</v>
      </c>
      <c r="P482" s="50" t="s">
        <v>212</v>
      </c>
      <c r="Q482" s="49" t="s">
        <v>1434</v>
      </c>
      <c r="R482" s="63">
        <v>0</v>
      </c>
      <c r="S482" s="63">
        <v>0</v>
      </c>
      <c r="T482" s="63">
        <v>0</v>
      </c>
      <c r="U482" s="2">
        <v>0</v>
      </c>
      <c r="V482" s="2">
        <v>1</v>
      </c>
      <c r="W482" s="3" t="s">
        <v>1388</v>
      </c>
      <c r="X482" s="61"/>
      <c r="Y482" s="61"/>
      <c r="Z482" s="62"/>
    </row>
    <row r="483" spans="1:26" ht="45" x14ac:dyDescent="0.2">
      <c r="A483" s="3" t="s">
        <v>462</v>
      </c>
      <c r="B483" s="50" t="s">
        <v>1431</v>
      </c>
      <c r="C483" s="50" t="s">
        <v>1432</v>
      </c>
      <c r="D483" s="2" t="s">
        <v>993</v>
      </c>
      <c r="E483" s="2" t="s">
        <v>1432</v>
      </c>
      <c r="F483" s="54">
        <v>79985096.390000015</v>
      </c>
      <c r="G483" s="54">
        <v>34242225.519999996</v>
      </c>
      <c r="H483" s="54">
        <v>0</v>
      </c>
      <c r="I483" s="54">
        <v>0</v>
      </c>
      <c r="J483" s="54">
        <v>16781148.029999997</v>
      </c>
      <c r="K483" s="2" t="s">
        <v>91</v>
      </c>
      <c r="L483" s="50" t="s">
        <v>95</v>
      </c>
      <c r="M483" s="49" t="s">
        <v>1417</v>
      </c>
      <c r="N483" s="49" t="s">
        <v>1418</v>
      </c>
      <c r="O483" s="50" t="s">
        <v>95</v>
      </c>
      <c r="P483" s="50" t="s">
        <v>212</v>
      </c>
      <c r="Q483" s="49" t="s">
        <v>1417</v>
      </c>
      <c r="R483" s="63">
        <f t="shared" si="21"/>
        <v>100</v>
      </c>
      <c r="S483" s="63">
        <f t="shared" si="22"/>
        <v>42.810757335389127</v>
      </c>
      <c r="T483" s="63">
        <f t="shared" si="23"/>
        <v>20.98034357322851</v>
      </c>
      <c r="U483" s="2">
        <v>0</v>
      </c>
      <c r="V483" s="2">
        <v>1</v>
      </c>
      <c r="W483" s="3" t="s">
        <v>1388</v>
      </c>
      <c r="X483" s="61"/>
      <c r="Y483" s="61"/>
      <c r="Z483" s="62"/>
    </row>
    <row r="484" spans="1:26" s="55" customFormat="1" ht="33.75" x14ac:dyDescent="0.2">
      <c r="A484" s="55" t="s">
        <v>462</v>
      </c>
      <c r="B484" s="56" t="s">
        <v>1431</v>
      </c>
      <c r="C484" s="56" t="s">
        <v>1432</v>
      </c>
      <c r="D484" s="57" t="s">
        <v>993</v>
      </c>
      <c r="E484" s="57" t="s">
        <v>1432</v>
      </c>
      <c r="F484" s="54">
        <v>34279327.030000001</v>
      </c>
      <c r="G484" s="54">
        <v>14675239.52</v>
      </c>
      <c r="H484" s="54">
        <v>0</v>
      </c>
      <c r="I484" s="54">
        <v>0</v>
      </c>
      <c r="J484" s="54">
        <v>7191920.5899999999</v>
      </c>
      <c r="K484" s="57" t="s">
        <v>91</v>
      </c>
      <c r="L484" s="56" t="s">
        <v>29</v>
      </c>
      <c r="M484" s="56" t="s">
        <v>1435</v>
      </c>
      <c r="N484" s="58" t="s">
        <v>1420</v>
      </c>
      <c r="O484" s="56" t="s">
        <v>29</v>
      </c>
      <c r="P484" s="56" t="s">
        <v>212</v>
      </c>
      <c r="Q484" s="58" t="s">
        <v>1421</v>
      </c>
      <c r="R484" s="63">
        <f t="shared" si="21"/>
        <v>100</v>
      </c>
      <c r="S484" s="63">
        <f t="shared" si="22"/>
        <v>42.810757361592231</v>
      </c>
      <c r="T484" s="63">
        <f t="shared" si="23"/>
        <v>20.980343586400913</v>
      </c>
      <c r="U484" s="57">
        <v>0</v>
      </c>
      <c r="V484" s="57">
        <v>1</v>
      </c>
      <c r="W484" s="59" t="s">
        <v>1436</v>
      </c>
      <c r="X484" s="61"/>
      <c r="Y484" s="61"/>
      <c r="Z484" s="62"/>
    </row>
    <row r="485" spans="1:26" s="55" customFormat="1" ht="45" x14ac:dyDescent="0.2">
      <c r="A485" s="55" t="s">
        <v>462</v>
      </c>
      <c r="B485" s="56" t="s">
        <v>1431</v>
      </c>
      <c r="C485" s="56" t="s">
        <v>1432</v>
      </c>
      <c r="D485" s="57" t="s">
        <v>993</v>
      </c>
      <c r="E485" s="57" t="s">
        <v>1432</v>
      </c>
      <c r="F485" s="54">
        <v>11426442.35</v>
      </c>
      <c r="G485" s="54">
        <v>4891746.51</v>
      </c>
      <c r="H485" s="54">
        <v>0</v>
      </c>
      <c r="I485" s="54">
        <v>0</v>
      </c>
      <c r="J485" s="54">
        <v>2397306.87</v>
      </c>
      <c r="K485" s="57" t="s">
        <v>91</v>
      </c>
      <c r="L485" s="56" t="s">
        <v>30</v>
      </c>
      <c r="M485" s="56" t="s">
        <v>1437</v>
      </c>
      <c r="N485" s="58" t="s">
        <v>1423</v>
      </c>
      <c r="O485" s="56" t="s">
        <v>30</v>
      </c>
      <c r="P485" s="56" t="s">
        <v>212</v>
      </c>
      <c r="Q485" s="58" t="s">
        <v>1422</v>
      </c>
      <c r="R485" s="63">
        <f t="shared" si="21"/>
        <v>100</v>
      </c>
      <c r="S485" s="63">
        <f t="shared" si="22"/>
        <v>42.810757365786735</v>
      </c>
      <c r="T485" s="63">
        <f t="shared" si="23"/>
        <v>20.980343632504304</v>
      </c>
      <c r="U485" s="57">
        <v>0</v>
      </c>
      <c r="V485" s="57">
        <v>1</v>
      </c>
      <c r="W485" s="55" t="s">
        <v>1388</v>
      </c>
      <c r="X485" s="61"/>
      <c r="Y485" s="61"/>
      <c r="Z485" s="62"/>
    </row>
    <row r="486" spans="1:26" s="55" customFormat="1" ht="33.75" x14ac:dyDescent="0.2">
      <c r="A486" s="55" t="s">
        <v>462</v>
      </c>
      <c r="B486" s="56" t="s">
        <v>1431</v>
      </c>
      <c r="C486" s="56" t="s">
        <v>1432</v>
      </c>
      <c r="D486" s="57" t="s">
        <v>993</v>
      </c>
      <c r="E486" s="57" t="s">
        <v>1432</v>
      </c>
      <c r="F486" s="54">
        <v>11426442.34</v>
      </c>
      <c r="G486" s="54">
        <v>4891746.51</v>
      </c>
      <c r="H486" s="54">
        <v>0</v>
      </c>
      <c r="I486" s="54">
        <v>0</v>
      </c>
      <c r="J486" s="54">
        <v>2397306.86</v>
      </c>
      <c r="K486" s="57" t="s">
        <v>91</v>
      </c>
      <c r="L486" s="56" t="s">
        <v>30</v>
      </c>
      <c r="M486" s="58" t="s">
        <v>1438</v>
      </c>
      <c r="N486" s="58" t="s">
        <v>1425</v>
      </c>
      <c r="O486" s="56" t="s">
        <v>30</v>
      </c>
      <c r="P486" s="56" t="s">
        <v>212</v>
      </c>
      <c r="Q486" s="58" t="s">
        <v>1438</v>
      </c>
      <c r="R486" s="63">
        <f t="shared" si="21"/>
        <v>100</v>
      </c>
      <c r="S486" s="63">
        <f t="shared" si="22"/>
        <v>42.810757403253128</v>
      </c>
      <c r="T486" s="63">
        <f t="shared" si="23"/>
        <v>20.980343563349219</v>
      </c>
      <c r="U486" s="57">
        <v>0</v>
      </c>
      <c r="V486" s="57">
        <v>1</v>
      </c>
      <c r="W486" s="55" t="s">
        <v>1388</v>
      </c>
      <c r="X486" s="61"/>
      <c r="Y486" s="61"/>
      <c r="Z486" s="62"/>
    </row>
    <row r="487" spans="1:26" s="55" customFormat="1" ht="33.75" x14ac:dyDescent="0.2">
      <c r="A487" s="55" t="s">
        <v>462</v>
      </c>
      <c r="B487" s="56" t="s">
        <v>1431</v>
      </c>
      <c r="C487" s="56" t="s">
        <v>1432</v>
      </c>
      <c r="D487" s="57" t="s">
        <v>993</v>
      </c>
      <c r="E487" s="57" t="s">
        <v>1432</v>
      </c>
      <c r="F487" s="54">
        <v>11426442.34</v>
      </c>
      <c r="G487" s="54">
        <v>4891746.5</v>
      </c>
      <c r="H487" s="54">
        <v>0</v>
      </c>
      <c r="I487" s="54">
        <v>0</v>
      </c>
      <c r="J487" s="54">
        <v>2397306.86</v>
      </c>
      <c r="K487" s="57" t="s">
        <v>91</v>
      </c>
      <c r="L487" s="56" t="s">
        <v>30</v>
      </c>
      <c r="M487" s="58" t="s">
        <v>1427</v>
      </c>
      <c r="N487" s="58" t="s">
        <v>1428</v>
      </c>
      <c r="O487" s="56" t="s">
        <v>30</v>
      </c>
      <c r="P487" s="56" t="s">
        <v>212</v>
      </c>
      <c r="Q487" s="58" t="s">
        <v>1427</v>
      </c>
      <c r="R487" s="63">
        <f t="shared" si="21"/>
        <v>100</v>
      </c>
      <c r="S487" s="63">
        <f t="shared" si="22"/>
        <v>42.810757315736822</v>
      </c>
      <c r="T487" s="63">
        <f t="shared" si="23"/>
        <v>20.980343563349219</v>
      </c>
      <c r="U487" s="57">
        <v>0</v>
      </c>
      <c r="V487" s="57">
        <v>1</v>
      </c>
      <c r="W487" s="55" t="s">
        <v>1388</v>
      </c>
      <c r="X487" s="61"/>
      <c r="Y487" s="61"/>
      <c r="Z487" s="62"/>
    </row>
    <row r="488" spans="1:26" s="55" customFormat="1" x14ac:dyDescent="0.2">
      <c r="A488" s="55" t="s">
        <v>462</v>
      </c>
      <c r="B488" s="56" t="s">
        <v>1431</v>
      </c>
      <c r="C488" s="56" t="s">
        <v>1432</v>
      </c>
      <c r="D488" s="57" t="s">
        <v>993</v>
      </c>
      <c r="E488" s="57" t="s">
        <v>1432</v>
      </c>
      <c r="F488" s="54">
        <v>11426442.34</v>
      </c>
      <c r="G488" s="54">
        <v>4891746.5</v>
      </c>
      <c r="H488" s="54">
        <v>0</v>
      </c>
      <c r="I488" s="54">
        <v>0</v>
      </c>
      <c r="J488" s="54">
        <v>2397306.86</v>
      </c>
      <c r="K488" s="57" t="s">
        <v>91</v>
      </c>
      <c r="L488" s="56" t="s">
        <v>29</v>
      </c>
      <c r="M488" s="56" t="s">
        <v>1439</v>
      </c>
      <c r="N488" s="56" t="s">
        <v>212</v>
      </c>
      <c r="O488" s="56" t="s">
        <v>29</v>
      </c>
      <c r="P488" s="56" t="s">
        <v>212</v>
      </c>
      <c r="Q488" s="56" t="s">
        <v>212</v>
      </c>
      <c r="R488" s="63">
        <f t="shared" si="21"/>
        <v>100</v>
      </c>
      <c r="S488" s="63">
        <f t="shared" si="22"/>
        <v>42.810757315736822</v>
      </c>
      <c r="T488" s="63">
        <f t="shared" si="23"/>
        <v>20.980343563349219</v>
      </c>
      <c r="U488" s="57">
        <v>0</v>
      </c>
      <c r="V488" s="57">
        <v>1</v>
      </c>
      <c r="X488" s="61"/>
      <c r="Y488" s="61"/>
      <c r="Z488" s="62"/>
    </row>
    <row r="489" spans="1:26" s="55" customFormat="1" x14ac:dyDescent="0.2">
      <c r="A489" s="55" t="s">
        <v>462</v>
      </c>
      <c r="B489" s="56" t="s">
        <v>1431</v>
      </c>
      <c r="C489" s="56" t="s">
        <v>1432</v>
      </c>
      <c r="D489" s="57" t="s">
        <v>993</v>
      </c>
      <c r="E489" s="57" t="s">
        <v>1432</v>
      </c>
      <c r="F489" s="54">
        <v>11426442.34</v>
      </c>
      <c r="G489" s="54">
        <v>4891746.5</v>
      </c>
      <c r="H489" s="54">
        <v>0</v>
      </c>
      <c r="I489" s="54">
        <v>0</v>
      </c>
      <c r="J489" s="54">
        <v>2397306.86</v>
      </c>
      <c r="K489" s="57" t="s">
        <v>91</v>
      </c>
      <c r="L489" s="56" t="s">
        <v>30</v>
      </c>
      <c r="M489" s="56" t="s">
        <v>1406</v>
      </c>
      <c r="N489" s="56" t="s">
        <v>212</v>
      </c>
      <c r="O489" s="56" t="s">
        <v>30</v>
      </c>
      <c r="P489" s="56" t="s">
        <v>212</v>
      </c>
      <c r="Q489" s="56" t="s">
        <v>212</v>
      </c>
      <c r="R489" s="63">
        <f t="shared" si="21"/>
        <v>100</v>
      </c>
      <c r="S489" s="63">
        <f t="shared" si="22"/>
        <v>42.810757315736822</v>
      </c>
      <c r="T489" s="63">
        <f t="shared" si="23"/>
        <v>20.980343563349219</v>
      </c>
      <c r="U489" s="57">
        <v>0</v>
      </c>
      <c r="V489" s="57">
        <v>1</v>
      </c>
      <c r="X489" s="61"/>
      <c r="Y489" s="61"/>
      <c r="Z489" s="62"/>
    </row>
    <row r="490" spans="1:26" s="55" customFormat="1" x14ac:dyDescent="0.2">
      <c r="A490" s="55" t="s">
        <v>462</v>
      </c>
      <c r="B490" s="56" t="s">
        <v>1431</v>
      </c>
      <c r="C490" s="56" t="s">
        <v>1432</v>
      </c>
      <c r="D490" s="57" t="s">
        <v>993</v>
      </c>
      <c r="E490" s="57" t="s">
        <v>1432</v>
      </c>
      <c r="F490" s="54">
        <v>11426442.34</v>
      </c>
      <c r="G490" s="54">
        <v>4891746.5</v>
      </c>
      <c r="H490" s="54">
        <v>0</v>
      </c>
      <c r="I490" s="54">
        <v>0</v>
      </c>
      <c r="J490" s="54">
        <v>2397306.86</v>
      </c>
      <c r="K490" s="57" t="s">
        <v>91</v>
      </c>
      <c r="L490" s="56" t="s">
        <v>29</v>
      </c>
      <c r="M490" s="56" t="s">
        <v>1440</v>
      </c>
      <c r="N490" s="56" t="s">
        <v>212</v>
      </c>
      <c r="O490" s="56" t="s">
        <v>29</v>
      </c>
      <c r="P490" s="56" t="s">
        <v>212</v>
      </c>
      <c r="Q490" s="56" t="s">
        <v>212</v>
      </c>
      <c r="R490" s="63">
        <f t="shared" si="21"/>
        <v>100</v>
      </c>
      <c r="S490" s="63">
        <f t="shared" si="22"/>
        <v>42.810757315736822</v>
      </c>
      <c r="T490" s="63">
        <f t="shared" si="23"/>
        <v>20.980343563349219</v>
      </c>
      <c r="U490" s="57">
        <v>0</v>
      </c>
      <c r="V490" s="57">
        <v>1</v>
      </c>
      <c r="X490" s="61"/>
      <c r="Y490" s="61"/>
      <c r="Z490" s="62"/>
    </row>
    <row r="491" spans="1:26" s="55" customFormat="1" x14ac:dyDescent="0.2">
      <c r="A491" s="55" t="s">
        <v>462</v>
      </c>
      <c r="B491" s="56" t="s">
        <v>1431</v>
      </c>
      <c r="C491" s="56" t="s">
        <v>1432</v>
      </c>
      <c r="D491" s="57" t="s">
        <v>993</v>
      </c>
      <c r="E491" s="57" t="s">
        <v>1432</v>
      </c>
      <c r="F491" s="54">
        <v>11426442.34</v>
      </c>
      <c r="G491" s="54">
        <v>4891746.5</v>
      </c>
      <c r="H491" s="54">
        <v>0</v>
      </c>
      <c r="I491" s="54">
        <v>0</v>
      </c>
      <c r="J491" s="54">
        <v>2397306.86</v>
      </c>
      <c r="K491" s="57" t="s">
        <v>91</v>
      </c>
      <c r="L491" s="56" t="s">
        <v>30</v>
      </c>
      <c r="M491" s="56" t="s">
        <v>1408</v>
      </c>
      <c r="N491" s="56" t="s">
        <v>212</v>
      </c>
      <c r="O491" s="56" t="s">
        <v>30</v>
      </c>
      <c r="P491" s="56" t="s">
        <v>212</v>
      </c>
      <c r="Q491" s="56" t="s">
        <v>212</v>
      </c>
      <c r="R491" s="63">
        <f t="shared" si="21"/>
        <v>100</v>
      </c>
      <c r="S491" s="63">
        <f t="shared" si="22"/>
        <v>42.810757315736822</v>
      </c>
      <c r="T491" s="63">
        <f t="shared" si="23"/>
        <v>20.980343563349219</v>
      </c>
      <c r="U491" s="57">
        <v>0</v>
      </c>
      <c r="V491" s="57">
        <v>1</v>
      </c>
      <c r="X491" s="61"/>
      <c r="Y491" s="61"/>
      <c r="Z491" s="62"/>
    </row>
    <row r="492" spans="1:26" s="55" customFormat="1" x14ac:dyDescent="0.2">
      <c r="A492" s="55" t="s">
        <v>462</v>
      </c>
      <c r="B492" s="56" t="s">
        <v>1431</v>
      </c>
      <c r="C492" s="56" t="s">
        <v>1432</v>
      </c>
      <c r="D492" s="57" t="s">
        <v>993</v>
      </c>
      <c r="E492" s="57" t="s">
        <v>1432</v>
      </c>
      <c r="F492" s="54">
        <v>11426442.34</v>
      </c>
      <c r="G492" s="54">
        <v>4891746.5</v>
      </c>
      <c r="H492" s="54">
        <v>0</v>
      </c>
      <c r="I492" s="54">
        <v>0</v>
      </c>
      <c r="J492" s="54">
        <v>2397306.86</v>
      </c>
      <c r="K492" s="57" t="s">
        <v>91</v>
      </c>
      <c r="L492" s="56" t="s">
        <v>29</v>
      </c>
      <c r="M492" s="56" t="s">
        <v>1441</v>
      </c>
      <c r="N492" s="56" t="s">
        <v>212</v>
      </c>
      <c r="O492" s="56" t="s">
        <v>29</v>
      </c>
      <c r="P492" s="56" t="s">
        <v>212</v>
      </c>
      <c r="Q492" s="56" t="s">
        <v>212</v>
      </c>
      <c r="R492" s="63">
        <f t="shared" si="21"/>
        <v>100</v>
      </c>
      <c r="S492" s="63">
        <f t="shared" si="22"/>
        <v>42.810757315736822</v>
      </c>
      <c r="T492" s="63">
        <f t="shared" si="23"/>
        <v>20.980343563349219</v>
      </c>
      <c r="U492" s="57">
        <v>0</v>
      </c>
      <c r="V492" s="57">
        <v>1</v>
      </c>
      <c r="X492" s="61"/>
      <c r="Y492" s="61"/>
      <c r="Z492" s="62"/>
    </row>
    <row r="493" spans="1:26" s="55" customFormat="1" x14ac:dyDescent="0.2">
      <c r="A493" s="55" t="s">
        <v>462</v>
      </c>
      <c r="B493" s="56" t="s">
        <v>1431</v>
      </c>
      <c r="C493" s="56" t="s">
        <v>1432</v>
      </c>
      <c r="D493" s="57" t="s">
        <v>993</v>
      </c>
      <c r="E493" s="57" t="s">
        <v>1432</v>
      </c>
      <c r="F493" s="54">
        <v>11426442.34</v>
      </c>
      <c r="G493" s="54">
        <v>4891746.5</v>
      </c>
      <c r="H493" s="54">
        <v>0</v>
      </c>
      <c r="I493" s="54">
        <v>0</v>
      </c>
      <c r="J493" s="54">
        <v>2397306.86</v>
      </c>
      <c r="K493" s="57" t="s">
        <v>91</v>
      </c>
      <c r="L493" s="56" t="s">
        <v>30</v>
      </c>
      <c r="M493" s="56" t="s">
        <v>1442</v>
      </c>
      <c r="N493" s="56" t="s">
        <v>212</v>
      </c>
      <c r="O493" s="56" t="s">
        <v>30</v>
      </c>
      <c r="P493" s="56" t="s">
        <v>212</v>
      </c>
      <c r="Q493" s="56" t="s">
        <v>212</v>
      </c>
      <c r="R493" s="63">
        <f t="shared" si="21"/>
        <v>100</v>
      </c>
      <c r="S493" s="63">
        <f t="shared" si="22"/>
        <v>42.810757315736822</v>
      </c>
      <c r="T493" s="63">
        <f t="shared" si="23"/>
        <v>20.980343563349219</v>
      </c>
      <c r="U493" s="57">
        <v>0</v>
      </c>
      <c r="V493" s="57">
        <v>1</v>
      </c>
      <c r="X493" s="61"/>
      <c r="Y493" s="61"/>
      <c r="Z493" s="62"/>
    </row>
    <row r="494" spans="1:26" s="55" customFormat="1" x14ac:dyDescent="0.2">
      <c r="A494" s="55" t="s">
        <v>462</v>
      </c>
      <c r="B494" s="56" t="s">
        <v>1431</v>
      </c>
      <c r="C494" s="56" t="s">
        <v>1432</v>
      </c>
      <c r="D494" s="57" t="s">
        <v>993</v>
      </c>
      <c r="E494" s="57" t="s">
        <v>1432</v>
      </c>
      <c r="F494" s="54">
        <v>11426442.34</v>
      </c>
      <c r="G494" s="54">
        <v>4891746.5</v>
      </c>
      <c r="H494" s="54">
        <v>0</v>
      </c>
      <c r="I494" s="54">
        <v>0</v>
      </c>
      <c r="J494" s="54">
        <v>2397306.86</v>
      </c>
      <c r="K494" s="57" t="s">
        <v>91</v>
      </c>
      <c r="L494" s="56" t="s">
        <v>29</v>
      </c>
      <c r="M494" s="56" t="s">
        <v>1443</v>
      </c>
      <c r="N494" s="56" t="s">
        <v>212</v>
      </c>
      <c r="O494" s="56" t="s">
        <v>29</v>
      </c>
      <c r="P494" s="56" t="s">
        <v>212</v>
      </c>
      <c r="Q494" s="56" t="s">
        <v>212</v>
      </c>
      <c r="R494" s="63">
        <f t="shared" si="21"/>
        <v>100</v>
      </c>
      <c r="S494" s="63">
        <f t="shared" si="22"/>
        <v>42.810757315736822</v>
      </c>
      <c r="T494" s="63">
        <f t="shared" si="23"/>
        <v>20.980343563349219</v>
      </c>
      <c r="U494" s="57">
        <v>0</v>
      </c>
      <c r="V494" s="57">
        <v>1</v>
      </c>
      <c r="X494" s="61"/>
      <c r="Y494" s="61"/>
      <c r="Z494" s="62"/>
    </row>
    <row r="495" spans="1:26" s="55" customFormat="1" x14ac:dyDescent="0.2">
      <c r="A495" s="55" t="s">
        <v>462</v>
      </c>
      <c r="B495" s="56" t="s">
        <v>1431</v>
      </c>
      <c r="C495" s="56" t="s">
        <v>1432</v>
      </c>
      <c r="D495" s="57" t="s">
        <v>993</v>
      </c>
      <c r="E495" s="57" t="s">
        <v>1432</v>
      </c>
      <c r="F495" s="54">
        <v>11426442.34</v>
      </c>
      <c r="G495" s="54">
        <v>4891746.5</v>
      </c>
      <c r="H495" s="54">
        <v>0</v>
      </c>
      <c r="I495" s="54">
        <v>0</v>
      </c>
      <c r="J495" s="54">
        <v>2397306.86</v>
      </c>
      <c r="K495" s="57" t="s">
        <v>91</v>
      </c>
      <c r="L495" s="56" t="s">
        <v>30</v>
      </c>
      <c r="M495" s="56" t="s">
        <v>1410</v>
      </c>
      <c r="N495" s="56" t="s">
        <v>212</v>
      </c>
      <c r="O495" s="56" t="s">
        <v>30</v>
      </c>
      <c r="P495" s="56" t="s">
        <v>212</v>
      </c>
      <c r="Q495" s="56" t="s">
        <v>212</v>
      </c>
      <c r="R495" s="63">
        <f t="shared" si="21"/>
        <v>100</v>
      </c>
      <c r="S495" s="63">
        <f t="shared" si="22"/>
        <v>42.810757315736822</v>
      </c>
      <c r="T495" s="63">
        <f t="shared" si="23"/>
        <v>20.980343563349219</v>
      </c>
      <c r="U495" s="57">
        <v>0</v>
      </c>
      <c r="V495" s="57">
        <v>1</v>
      </c>
      <c r="X495" s="61"/>
      <c r="Y495" s="61"/>
      <c r="Z495" s="62"/>
    </row>
  </sheetData>
  <pageMargins left="0.25" right="0.25" top="0.48" bottom="0.34" header="0.3" footer="0.3"/>
  <pageSetup paperSize="5" scale="3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15" activePane="bottomLeft" state="frozen"/>
      <selection pane="bottomLeft" activeCell="A23" sqref="A23"/>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23">
        <v>1</v>
      </c>
      <c r="B5" s="4" t="s">
        <v>77</v>
      </c>
    </row>
    <row r="6" spans="1:2" ht="47.25" x14ac:dyDescent="0.2">
      <c r="A6" s="23">
        <v>2</v>
      </c>
      <c r="B6" s="4" t="s">
        <v>78</v>
      </c>
    </row>
    <row r="7" spans="1:2" ht="31.5" x14ac:dyDescent="0.2">
      <c r="A7" s="23">
        <v>3</v>
      </c>
      <c r="B7" s="4" t="s">
        <v>81</v>
      </c>
    </row>
    <row r="8" spans="1:2" ht="47.25" x14ac:dyDescent="0.2">
      <c r="A8" s="23">
        <v>4</v>
      </c>
      <c r="B8" s="4" t="s">
        <v>79</v>
      </c>
    </row>
    <row r="9" spans="1:2" ht="15.75" x14ac:dyDescent="0.2">
      <c r="A9" s="23">
        <v>5</v>
      </c>
      <c r="B9" s="4" t="s">
        <v>56</v>
      </c>
    </row>
    <row r="10" spans="1:2" ht="78.75" x14ac:dyDescent="0.2">
      <c r="A10" s="23">
        <v>6</v>
      </c>
      <c r="B10" s="4" t="s">
        <v>75</v>
      </c>
    </row>
    <row r="11" spans="1:2" ht="78.75" x14ac:dyDescent="0.2">
      <c r="A11" s="23">
        <v>7</v>
      </c>
      <c r="B11" s="4" t="s">
        <v>62</v>
      </c>
    </row>
    <row r="12" spans="1:2" ht="78.75" x14ac:dyDescent="0.2">
      <c r="A12" s="23">
        <v>8</v>
      </c>
      <c r="B12" s="4" t="s">
        <v>64</v>
      </c>
    </row>
    <row r="13" spans="1:2" ht="78.75" x14ac:dyDescent="0.2">
      <c r="A13" s="23">
        <v>9</v>
      </c>
      <c r="B13" s="4" t="s">
        <v>63</v>
      </c>
    </row>
    <row r="14" spans="1:2" ht="78.75" x14ac:dyDescent="0.2">
      <c r="A14" s="23">
        <v>10</v>
      </c>
      <c r="B14" s="4" t="s">
        <v>65</v>
      </c>
    </row>
    <row r="15" spans="1:2" ht="15.75" x14ac:dyDescent="0.2">
      <c r="A15" s="23">
        <v>11</v>
      </c>
      <c r="B15" s="4" t="s">
        <v>82</v>
      </c>
    </row>
    <row r="16" spans="1:2" ht="15.75" x14ac:dyDescent="0.2">
      <c r="A16" s="23">
        <v>12</v>
      </c>
      <c r="B16" s="4" t="s">
        <v>66</v>
      </c>
    </row>
    <row r="17" spans="1:2" ht="15.75" x14ac:dyDescent="0.2">
      <c r="A17" s="23">
        <v>13</v>
      </c>
      <c r="B17" s="4" t="s">
        <v>67</v>
      </c>
    </row>
    <row r="18" spans="1:2" ht="63" x14ac:dyDescent="0.2">
      <c r="A18" s="23">
        <v>14</v>
      </c>
      <c r="B18" s="4" t="s">
        <v>83</v>
      </c>
    </row>
    <row r="19" spans="1:2" ht="15.75" x14ac:dyDescent="0.2">
      <c r="A19" s="23">
        <v>15</v>
      </c>
      <c r="B19" s="4" t="s">
        <v>57</v>
      </c>
    </row>
    <row r="20" spans="1:2" ht="15.75" x14ac:dyDescent="0.2">
      <c r="A20" s="23">
        <v>16</v>
      </c>
      <c r="B20" s="4" t="s">
        <v>58</v>
      </c>
    </row>
    <row r="21" spans="1:2" ht="15.75" x14ac:dyDescent="0.2">
      <c r="A21" s="23">
        <v>17</v>
      </c>
      <c r="B21" s="4" t="s">
        <v>68</v>
      </c>
    </row>
    <row r="22" spans="1:2" ht="15.75" x14ac:dyDescent="0.2">
      <c r="A22" s="23">
        <v>18</v>
      </c>
      <c r="B22" s="6" t="s">
        <v>59</v>
      </c>
    </row>
    <row r="23" spans="1:2" ht="15.75" x14ac:dyDescent="0.2">
      <c r="A23" s="23">
        <v>19</v>
      </c>
      <c r="B23" s="6" t="s">
        <v>60</v>
      </c>
    </row>
    <row r="24" spans="1:2" ht="15.75" x14ac:dyDescent="0.2">
      <c r="A24" s="23">
        <v>20</v>
      </c>
      <c r="B24" s="6" t="s">
        <v>61</v>
      </c>
    </row>
    <row r="25" spans="1:2" ht="15.75" x14ac:dyDescent="0.2">
      <c r="A25" s="23">
        <v>21</v>
      </c>
      <c r="B25" s="6" t="s">
        <v>69</v>
      </c>
    </row>
    <row r="26" spans="1:2" ht="15.75" x14ac:dyDescent="0.2">
      <c r="A26" s="23">
        <v>22</v>
      </c>
      <c r="B26" s="6" t="s">
        <v>70</v>
      </c>
    </row>
    <row r="27" spans="1:2" ht="31.5" x14ac:dyDescent="0.2">
      <c r="A27" s="23">
        <v>23</v>
      </c>
      <c r="B27" s="4"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IR</vt:lpstr>
      <vt:lpstr>Instructivo_IR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Vales</cp:lastModifiedBy>
  <cp:lastPrinted>2021-02-26T21:18:54Z</cp:lastPrinted>
  <dcterms:created xsi:type="dcterms:W3CDTF">2014-10-22T05:35:08Z</dcterms:created>
  <dcterms:modified xsi:type="dcterms:W3CDTF">2021-02-26T21:38:02Z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