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1ER TRIMESTRE 2026\"/>
    </mc:Choice>
  </mc:AlternateContent>
  <xr:revisionPtr revIDLastSave="0" documentId="13_ncr:1_{651EE9EB-343C-4F83-AE21-E9FB01E82A0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ACT!$A$1:$D$81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<sst xmlns="http://schemas.openxmlformats.org/spreadsheetml/2006/main" count="56" uniqueCount="56">
  <si>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</si>
  <si>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</si>
  <si>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</si>
  <si>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</si>
  <si>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</si>
  <si>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</si>
  <si>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</si>
  <si>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</si>
  <si>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</si>
  <si>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</si>
  <si>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</si>
  <si>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</si>
  <si>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</si>
  <si>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</si>
  <si>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</si>
  <si>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</si>
  <si>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</si>
  <si>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</si>
  <si>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</si>
  <si>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</si>
  <si>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</si>
  <si>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</si>
  <si>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</si>
  <si>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</si>
  <si>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</si>
  <si>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</si>
  <si>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</si>
  <si>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</si>
  <si>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</si>
  <si>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</si>
  <si>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</si>
  <si>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</si>
  <si>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</si>
  <si>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</si>
  <si>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</si>
  <si>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</si>
  <si>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</si>
  <si>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</si>
  <si>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</si>
  <si>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</si>
  <si>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</si>
  <si>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</si>
  <si>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</si>
  <si>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</si>
  <si>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</si>
  <si>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</si>
  <si>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</si>
  <si>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</si>
  <si>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</si>
  <si>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</si>
  <si>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</si>
  <si>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</si>
  <si>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</si>
  <si>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</si>
  <si>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Resultado del Ejercicio (Ahorro/Desahorro)</t>
  </si>
  <si>
    <t>Instituto Municipal de Cultura de Acámbaro, Guanajuato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</si>
</sst>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492125</xdr:colOff>
      <xdr:row>70</xdr:row>
      <xdr:rowOff>95250</xdr:rowOff>
    </xdr:from>
    <xdr:to>
      <xdr:col>3</xdr:col>
      <xdr:colOff>37546</xdr:colOff>
      <xdr:row>81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423126-CC3F-40DA-A27D-5A087A2456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1113"/>
        <a:stretch/>
      </xdr:blipFill>
      <xdr:spPr>
        <a:xfrm>
          <a:off x="492125" y="10969625"/>
          <a:ext cx="8260796" cy="1587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view="pageBreakPreview" topLeftCell="A28" zoomScale="60" zoomScaleNormal="100" workbookViewId="0">
      <selection activeCell="B50" sqref="B50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52</v>
      </c>
      <c r="B2" s="5">
        <v>2026</v>
      </c>
      <c r="C2" s="5">
        <v>2025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44</v>
      </c>
      <c r="B4" s="14">
        <f>SUM(B5:B11)</f>
        <v>149006.15</v>
      </c>
      <c r="C4" s="14">
        <f>SUM(C5:C11)</f>
        <v>424093.79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45</v>
      </c>
      <c r="B9" s="15">
        <v>0</v>
      </c>
      <c r="C9" s="15">
        <v>0</v>
      </c>
      <c r="D9" s="4">
        <v>4150</v>
      </c>
    </row>
    <row r="10" spans="1:4" x14ac:dyDescent="0.2">
      <c r="A10" s="8" t="s">
        <v>46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47</v>
      </c>
      <c r="B11" s="15">
        <v>149006.15</v>
      </c>
      <c r="C11" s="15">
        <v>424093.79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48</v>
      </c>
      <c r="B13" s="14">
        <f>SUM(B14:B15)</f>
        <v>1537650</v>
      </c>
      <c r="C13" s="14">
        <f>SUM(C14:C15)</f>
        <v>6170155</v>
      </c>
      <c r="D13" s="2"/>
    </row>
    <row r="14" spans="1:4" ht="22.5" x14ac:dyDescent="0.2">
      <c r="A14" s="8" t="s">
        <v>49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50</v>
      </c>
      <c r="B15" s="15">
        <v>1537650</v>
      </c>
      <c r="C15" s="15">
        <v>6170155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39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1686656.15</v>
      </c>
      <c r="C24" s="16">
        <f>SUM(C4+C13+C17)</f>
        <v>6594248.79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40</v>
      </c>
      <c r="B27" s="14">
        <f>SUM(B28:B30)</f>
        <v>1033435.7</v>
      </c>
      <c r="C27" s="14">
        <f>SUM(C28:C30)</f>
        <v>5172210.87</v>
      </c>
      <c r="D27" s="2"/>
    </row>
    <row r="28" spans="1:5" ht="11.25" customHeight="1" x14ac:dyDescent="0.2">
      <c r="A28" s="8" t="s">
        <v>36</v>
      </c>
      <c r="B28" s="15">
        <v>845677.01</v>
      </c>
      <c r="C28" s="15">
        <v>3236312.72</v>
      </c>
      <c r="D28" s="4">
        <v>5110</v>
      </c>
    </row>
    <row r="29" spans="1:5" ht="11.25" customHeight="1" x14ac:dyDescent="0.2">
      <c r="A29" s="8" t="s">
        <v>16</v>
      </c>
      <c r="B29" s="15">
        <v>47803.72</v>
      </c>
      <c r="C29" s="15">
        <v>309429.46999999997</v>
      </c>
      <c r="D29" s="4">
        <v>5120</v>
      </c>
    </row>
    <row r="30" spans="1:5" ht="11.25" customHeight="1" x14ac:dyDescent="0.2">
      <c r="A30" s="8" t="s">
        <v>17</v>
      </c>
      <c r="B30" s="15">
        <v>139954.97</v>
      </c>
      <c r="C30" s="15">
        <v>1626468.68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51</v>
      </c>
      <c r="B32" s="14">
        <f>SUM(B33:B41)</f>
        <v>324375.84000000003</v>
      </c>
      <c r="C32" s="14">
        <f>SUM(C33:C41)</f>
        <v>1259712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324375.84000000003</v>
      </c>
      <c r="C36" s="15">
        <v>1259712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41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42</v>
      </c>
      <c r="B55" s="14">
        <f>SUM(B56:B59)</f>
        <v>2242.0100000000002</v>
      </c>
      <c r="C55" s="14">
        <f>SUM(C56:C59)</f>
        <v>12510.38</v>
      </c>
      <c r="D55" s="2"/>
    </row>
    <row r="56" spans="1:5" ht="11.25" customHeight="1" x14ac:dyDescent="0.2">
      <c r="A56" s="8" t="s">
        <v>31</v>
      </c>
      <c r="B56" s="15">
        <v>2242.0100000000002</v>
      </c>
      <c r="C56" s="15">
        <v>12510.38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38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43</v>
      </c>
      <c r="B64" s="14">
        <f>B61+B55+B48+B43+B32+B27</f>
        <v>1360053.55</v>
      </c>
      <c r="C64" s="16">
        <f>C61+C55+C48+C43+C32+C27</f>
        <v>6444433.25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54</v>
      </c>
      <c r="B66" s="14">
        <f>B24-B64</f>
        <v>326602.59999999986</v>
      </c>
      <c r="C66" s="14">
        <f>C24-C64</f>
        <v>149815.54000000004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53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Imca</cp:lastModifiedBy>
  <cp:lastPrinted>2026-04-21T19:29:54Z</cp:lastPrinted>
  <dcterms:created xsi:type="dcterms:W3CDTF">2012-12-11T20:29:16Z</dcterms:created>
  <dcterms:modified xsi:type="dcterms:W3CDTF">2026-04-21T19:30:23Z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