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D59" i="3"/>
  <c r="D22" i="3"/>
  <c r="C22" i="3"/>
  <c r="C61" i="3" l="1"/>
  <c r="D61" i="3"/>
</calcChain>
</file>

<file path=xl/sharedStrings.xml><?xml version="1.0" encoding="utf-8"?>
<sst xmlns="http://schemas.openxmlformats.org/spreadsheetml/2006/main" count="80" uniqueCount="64">
  <si>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</si>
  <si>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</si>
  <si>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</si>
  <si>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</si>
  <si>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</si>
  <si>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</si>
  <si>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</si>
  <si>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</si>
  <si>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</si>
  <si>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</si>
  <si>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</si>
  <si>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</si>
  <si>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</si>
  <si>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</si>
  <si>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</si>
  <si>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</si>
  <si>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</si>
  <si>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</si>
  <si>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</si>
  <si>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</si>
  <si>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</si>
  <si>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</si>
  <si>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</si>
  <si>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</si>
  <si>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</si>
  <si>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</si>
  <si>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</si>
  <si>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</si>
  <si>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</si>
  <si>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</si>
  <si>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</si>
  <si>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</si>
  <si>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</si>
  <si>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</si>
  <si>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</si>
  <si>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</si>
  <si>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</si>
  <si>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</si>
  <si>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</si>
  <si>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</si>
  <si>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</si>
  <si>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</si>
  <si>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</si>
  <si>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</si>
  <si>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</si>
  <si>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</si>
  <si>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</si>
  <si>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</si>
  <si>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</si>
  <si>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</si>
  <si>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</si>
  <si>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</si>
  <si>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</si>
  <si>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</si>
  <si>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</si>
  <si>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</si>
  <si>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ACAMBARO GUANAJUATO
ESTADO DE ACTIVIDADES
DEL 1 DE ENERO AL 30 DE JUNIO DEL 2021</t>
  </si>
  <si>
    <t>Bajo protesta de decir verdad declaramos que los Estados Financieros y sus notas, son razonablemente correctos y son responsabilidad del emisor.</t>
  </si>
  <si>
    <t>____________________________________________________</t>
  </si>
  <si>
    <t>___________________________________________________</t>
  </si>
  <si>
    <t xml:space="preserve">                 Lic. Gabriel Nicolás Rangel García</t>
  </si>
  <si>
    <t xml:space="preserve">                         Director  del SMDIF</t>
  </si>
  <si>
    <t xml:space="preserve">                C.P. Blanca Aurelia Ortega Garcia</t>
  </si>
  <si>
    <t xml:space="preserve">           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</si>
</sst>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zoomScaleNormal="100" workbookViewId="0">
      <selection activeCell="C71" sqref="C7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968601</v>
      </c>
      <c r="D4" s="28">
        <f>SUM(D5:D11)</f>
        <v>1739417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968601</v>
      </c>
      <c r="D11" s="30">
        <v>1739417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4422181.88</v>
      </c>
      <c r="D12" s="28">
        <f>SUM(D13:D14)</f>
        <v>9259861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379405</v>
      </c>
      <c r="E13" s="31">
        <v>4210</v>
      </c>
    </row>
    <row r="14" spans="1:5" x14ac:dyDescent="0.2">
      <c r="A14" s="19"/>
      <c r="B14" s="20" t="s">
        <v>52</v>
      </c>
      <c r="C14" s="29">
        <v>4422181.88</v>
      </c>
      <c r="D14" s="30">
        <v>8880456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138325</v>
      </c>
      <c r="D15" s="28">
        <f>SUM(D16:D20)</f>
        <v>468906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138325</v>
      </c>
      <c r="D20" s="30">
        <v>468906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5529107.8799999999</v>
      </c>
      <c r="D22" s="3">
        <f>SUM(D4+D12+D15)</f>
        <v>11468184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4401472.0999999996</v>
      </c>
      <c r="D25" s="28">
        <f>SUM(D26:D28)</f>
        <v>10702350.289999999</v>
      </c>
      <c r="E25" s="31" t="s">
        <v>55</v>
      </c>
    </row>
    <row r="26" spans="1:5" x14ac:dyDescent="0.2">
      <c r="A26" s="19"/>
      <c r="B26" s="20" t="s">
        <v>37</v>
      </c>
      <c r="C26" s="29">
        <v>3753875.83</v>
      </c>
      <c r="D26" s="30">
        <v>8829837.9900000002</v>
      </c>
      <c r="E26" s="31">
        <v>5110</v>
      </c>
    </row>
    <row r="27" spans="1:5" x14ac:dyDescent="0.2">
      <c r="A27" s="19"/>
      <c r="B27" s="20" t="s">
        <v>16</v>
      </c>
      <c r="C27" s="29">
        <v>296692.82</v>
      </c>
      <c r="D27" s="30">
        <v>802844.01</v>
      </c>
      <c r="E27" s="31">
        <v>5120</v>
      </c>
    </row>
    <row r="28" spans="1:5" x14ac:dyDescent="0.2">
      <c r="A28" s="19"/>
      <c r="B28" s="20" t="s">
        <v>17</v>
      </c>
      <c r="C28" s="29">
        <v>350903.45</v>
      </c>
      <c r="D28" s="30">
        <v>1069668.29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97450.9</v>
      </c>
      <c r="D29" s="28">
        <f>SUM(D30:D38)</f>
        <v>749407.72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97450.9</v>
      </c>
      <c r="D33" s="30">
        <v>749407.72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140284.29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140284.29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4498923</v>
      </c>
      <c r="D59" s="3">
        <f>SUM(D56+D49+D43+D39+D29+D25)</f>
        <v>11592042.299999999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1030184.8799999999</v>
      </c>
      <c r="D61" s="28">
        <f>D22-D59</f>
        <v>-123858.29999999888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B64" s="1" t="s">
        <v>57</v>
      </c>
    </row>
    <row r="68" spans="2:3" x14ac:dyDescent="0.2">
      <c r="B68" s="1" t="s">
        <v>58</v>
      </c>
      <c r="C68" s="1" t="s">
        <v>59</v>
      </c>
    </row>
    <row r="69" spans="2:3" x14ac:dyDescent="0.2">
      <c r="B69" s="1" t="s">
        <v>60</v>
      </c>
      <c r="C69" s="1" t="s">
        <v>62</v>
      </c>
    </row>
    <row r="70" spans="2:3" x14ac:dyDescent="0.2">
      <c r="B70" s="1" t="s">
        <v>61</v>
      </c>
      <c r="C70" s="1" t="s">
        <v>63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2021-07-26T15:22:34Z</cp:lastPrinted>
  <dcterms:created xsi:type="dcterms:W3CDTF">2012-12-11T20:29:16Z</dcterms:created>
  <dcterms:modified xsi:type="dcterms:W3CDTF">2021-07-26T15:24:11Z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