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l="1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<sst xmlns="http://schemas.openxmlformats.org/spreadsheetml/2006/main" count="64" uniqueCount="64">
  <si>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</si>
  <si>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</si>
  <si>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</si>
  <si>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</si>
  <si>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</si>
  <si>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</si>
  <si>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</si>
  <si>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</si>
  <si>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</si>
  <si>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</si>
  <si>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</si>
  <si>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</si>
  <si>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</si>
  <si>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</si>
  <si>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</si>
  <si>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</si>
  <si>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</si>
  <si>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</si>
  <si>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</si>
  <si>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</si>
  <si>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</si>
  <si>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</si>
  <si>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</si>
  <si>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</si>
  <si>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</si>
  <si>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</si>
  <si>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</si>
  <si>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</si>
  <si>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</si>
  <si>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</si>
  <si>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</si>
  <si>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</si>
  <si>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</si>
  <si>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</si>
  <si>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</si>
  <si>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</si>
  <si>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</si>
  <si>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</si>
  <si>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</si>
  <si>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</si>
  <si>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</si>
  <si>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</si>
  <si>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</si>
  <si>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</si>
  <si>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</si>
  <si>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</si>
  <si>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</si>
  <si>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</si>
  <si>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</si>
  <si>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</si>
  <si>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</si>
  <si>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</si>
  <si>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</si>
  <si>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</si>
  <si>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</si>
  <si>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</si>
  <si>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</si>
  <si>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31 de Marzo de 2022
(Cifras en Pesos)</t>
  </si>
  <si>
    <t>_______________________________________________________</t>
  </si>
  <si>
    <t>MTRA. YAZMIN ROMERO CORRAL</t>
  </si>
  <si>
    <t>DIRECTORA DEL SMDIF</t>
  </si>
  <si>
    <t xml:space="preserve"> ______________________________________________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</si>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</sst>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topLeftCell="A49" zoomScaleNormal="100" workbookViewId="0">
      <selection activeCell="F74" sqref="F74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725411</v>
      </c>
      <c r="C4" s="9">
        <f>SUM(C5:C11)</f>
        <v>2176394.5</v>
      </c>
      <c r="D4" s="2"/>
    </row>
    <row r="5" spans="1:4" x14ac:dyDescent="0.2">
      <c r="A5" s="10" t="s">
        <v>1</v>
      </c>
      <c r="B5" s="11">
        <v>0</v>
      </c>
      <c r="C5" s="11">
        <v>0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0</v>
      </c>
      <c r="C8" s="11">
        <v>0</v>
      </c>
      <c r="D8" s="4">
        <v>4140</v>
      </c>
    </row>
    <row r="9" spans="1:4" x14ac:dyDescent="0.2">
      <c r="A9" s="10" t="s">
        <v>47</v>
      </c>
      <c r="B9" s="11">
        <v>0</v>
      </c>
      <c r="C9" s="11">
        <v>0</v>
      </c>
      <c r="D9" s="4">
        <v>4150</v>
      </c>
    </row>
    <row r="10" spans="1:4" x14ac:dyDescent="0.2">
      <c r="A10" s="10" t="s">
        <v>48</v>
      </c>
      <c r="B10" s="11">
        <v>0</v>
      </c>
      <c r="C10" s="11">
        <v>0</v>
      </c>
      <c r="D10" s="4">
        <v>4160</v>
      </c>
    </row>
    <row r="11" spans="1:4" ht="11.25" customHeight="1" x14ac:dyDescent="0.2">
      <c r="A11" s="10" t="s">
        <v>49</v>
      </c>
      <c r="B11" s="11">
        <v>725411</v>
      </c>
      <c r="C11" s="11">
        <v>2176394.5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0.6" x14ac:dyDescent="0.2">
      <c r="A13" s="8" t="s">
        <v>50</v>
      </c>
      <c r="B13" s="9">
        <f>SUM(B14:B15)</f>
        <v>2331898.71</v>
      </c>
      <c r="C13" s="9">
        <f>SUM(C14:C15)</f>
        <v>8844363.9700000007</v>
      </c>
      <c r="D13" s="2"/>
    </row>
    <row r="14" spans="1:4" ht="20.399999999999999" x14ac:dyDescent="0.2">
      <c r="A14" s="10" t="s">
        <v>51</v>
      </c>
      <c r="B14" s="11">
        <v>0</v>
      </c>
      <c r="C14" s="11">
        <v>0</v>
      </c>
      <c r="D14" s="4">
        <v>4210</v>
      </c>
    </row>
    <row r="15" spans="1:4" ht="11.25" customHeight="1" x14ac:dyDescent="0.2">
      <c r="A15" s="10" t="s">
        <v>52</v>
      </c>
      <c r="B15" s="11">
        <v>2331898.71</v>
      </c>
      <c r="C15" s="11">
        <v>8844363.9700000007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52572.02</v>
      </c>
      <c r="C17" s="9">
        <f>SUM(C18:C22)</f>
        <v>264075.53000000003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52572.02</v>
      </c>
      <c r="C22" s="11">
        <v>264075.53000000003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3109881.73</v>
      </c>
      <c r="C24" s="13">
        <f>SUM(C4+C13+C17)</f>
        <v>11284834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2559139.2399999998</v>
      </c>
      <c r="C27" s="9">
        <f>SUM(C28:C30)</f>
        <v>10152996.799999999</v>
      </c>
      <c r="D27" s="2"/>
    </row>
    <row r="28" spans="1:5" ht="11.25" customHeight="1" x14ac:dyDescent="0.2">
      <c r="A28" s="10" t="s">
        <v>37</v>
      </c>
      <c r="B28" s="11">
        <v>2106426.6</v>
      </c>
      <c r="C28" s="11">
        <v>8586432.6199999992</v>
      </c>
      <c r="D28" s="4">
        <v>5110</v>
      </c>
    </row>
    <row r="29" spans="1:5" ht="11.25" customHeight="1" x14ac:dyDescent="0.2">
      <c r="A29" s="10" t="s">
        <v>16</v>
      </c>
      <c r="B29" s="11">
        <v>201106.84</v>
      </c>
      <c r="C29" s="11">
        <v>739968.25</v>
      </c>
      <c r="D29" s="4">
        <v>5120</v>
      </c>
    </row>
    <row r="30" spans="1:5" ht="11.25" customHeight="1" x14ac:dyDescent="0.2">
      <c r="A30" s="10" t="s">
        <v>17</v>
      </c>
      <c r="B30" s="11">
        <v>251605.8</v>
      </c>
      <c r="C30" s="11">
        <v>826595.93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39141.17</v>
      </c>
      <c r="C32" s="9">
        <f>SUM(C33:C41)</f>
        <v>201891.66</v>
      </c>
      <c r="D32" s="2"/>
    </row>
    <row r="33" spans="1:4" ht="11.25" customHeight="1" x14ac:dyDescent="0.2">
      <c r="A33" s="10" t="s">
        <v>18</v>
      </c>
      <c r="B33" s="11">
        <v>0</v>
      </c>
      <c r="C33" s="11">
        <v>0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0</v>
      </c>
      <c r="C35" s="11">
        <v>0</v>
      </c>
      <c r="D35" s="4">
        <v>5230</v>
      </c>
    </row>
    <row r="36" spans="1:4" ht="11.25" customHeight="1" x14ac:dyDescent="0.2">
      <c r="A36" s="10" t="s">
        <v>21</v>
      </c>
      <c r="B36" s="11">
        <v>39141.17</v>
      </c>
      <c r="C36" s="11">
        <v>201891.66</v>
      </c>
      <c r="D36" s="4">
        <v>5240</v>
      </c>
    </row>
    <row r="37" spans="1:4" ht="11.25" customHeight="1" x14ac:dyDescent="0.2">
      <c r="A37" s="10" t="s">
        <v>22</v>
      </c>
      <c r="B37" s="11">
        <v>0</v>
      </c>
      <c r="C37" s="11">
        <v>0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0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0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</v>
      </c>
      <c r="C55" s="9">
        <f>SUM(C56:C61)</f>
        <v>149192.39000000001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149192.39000000001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0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0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2598280.4099999997</v>
      </c>
      <c r="C66" s="13">
        <f>C63+C55+C48+C43+C32+C27</f>
        <v>10504080.85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511601.3200000003</v>
      </c>
      <c r="C68" s="9">
        <f>C24-C66</f>
        <v>780753.15000000037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3.2" x14ac:dyDescent="0.2">
      <c r="A71" s="15" t="s">
        <v>56</v>
      </c>
    </row>
    <row r="75" spans="1:8" x14ac:dyDescent="0.2">
      <c r="A75" s="20" t="s">
        <v>58</v>
      </c>
      <c r="B75" s="21" t="s">
        <v>61</v>
      </c>
      <c r="C75" s="21"/>
    </row>
    <row r="76" spans="1:8" x14ac:dyDescent="0.2">
      <c r="A76" s="20" t="s">
        <v>59</v>
      </c>
      <c r="B76" s="21" t="s">
        <v>62</v>
      </c>
      <c r="C76" s="21"/>
    </row>
    <row r="77" spans="1:8" x14ac:dyDescent="0.2">
      <c r="A77" s="20" t="s">
        <v>60</v>
      </c>
      <c r="B77" s="21" t="s">
        <v>63</v>
      </c>
      <c r="C77" s="21"/>
    </row>
  </sheetData>
  <sheetProtection formatCells="0" formatColumns="0" formatRows="0" autoFilter="0"/>
  <mergeCells count="4">
    <mergeCell ref="A1:C1"/>
    <mergeCell ref="B75:C75"/>
    <mergeCell ref="B76:C76"/>
    <mergeCell ref="B77:C77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2022-04-21T16:18:43Z</cp:lastPrinted>
  <dcterms:created xsi:type="dcterms:W3CDTF">2012-12-11T20:29:16Z</dcterms:created>
  <dcterms:modified xsi:type="dcterms:W3CDTF">2022-04-21T16:20:00Z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