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<sst xmlns="http://schemas.openxmlformats.org/spreadsheetml/2006/main" count="64" uniqueCount="64">
  <si>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</si>
  <si>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</si>
  <si>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</si>
  <si>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</si>
  <si>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</si>
  <si>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</si>
  <si>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</si>
  <si>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</si>
  <si>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</si>
  <si>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</si>
  <si>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</si>
  <si>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</si>
  <si>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</si>
  <si>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</si>
  <si>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</si>
  <si>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</si>
  <si>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</si>
  <si>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</si>
  <si>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</si>
  <si>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</si>
  <si>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</si>
  <si>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</si>
  <si>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</si>
  <si>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</si>
  <si>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</si>
  <si>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</si>
  <si>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</si>
  <si>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</si>
  <si>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</si>
  <si>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</si>
  <si>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</si>
  <si>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</si>
  <si>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</si>
  <si>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</si>
  <si>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</si>
  <si>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</si>
  <si>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</si>
  <si>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</si>
  <si>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</si>
  <si>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</si>
  <si>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</si>
  <si>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</si>
  <si>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</si>
  <si>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</si>
  <si>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</si>
  <si>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</si>
  <si>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</si>
  <si>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</si>
  <si>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</si>
  <si>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</si>
  <si>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</si>
  <si>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</si>
  <si>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</si>
  <si>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</si>
  <si>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</si>
  <si>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</si>
  <si>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</si>
  <si>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31 de Diciembre de 2022
(Cifras en Pesos)</t>
  </si>
  <si>
    <t>_______________________________________________</t>
  </si>
  <si>
    <t xml:space="preserve"> __________________________________________________</t>
  </si>
  <si>
    <t>C.P. Blanca Aurelia Ortega Garcia</t>
  </si>
  <si>
    <t>Subdirectora de Administración y Finanzas SMDIF</t>
  </si>
  <si>
    <t xml:space="preserve">              Mtra. Yazmin Romero Corral</t>
  </si>
  <si>
    <t xml:space="preserve">         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</si>
</sst>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A77" sqref="A7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2569960.9</v>
      </c>
      <c r="C4" s="14">
        <f>SUM(C5:C11)</f>
        <v>2176394.5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2569960.9</v>
      </c>
      <c r="C11" s="15">
        <v>2176394.5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50</v>
      </c>
      <c r="B13" s="14">
        <f>SUM(B14:B15)</f>
        <v>9885852.3800000008</v>
      </c>
      <c r="C13" s="14">
        <f>SUM(C14:C15)</f>
        <v>8844363.9700000007</v>
      </c>
      <c r="D13" s="2"/>
    </row>
    <row r="14" spans="1:4" ht="20.399999999999999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9885852.3800000008</v>
      </c>
      <c r="C15" s="15">
        <v>8844363.9700000007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862943.09</v>
      </c>
      <c r="C17" s="14">
        <f>SUM(C18:C22)</f>
        <v>264075.53000000003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862943.09</v>
      </c>
      <c r="C22" s="15">
        <v>264075.53000000003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13318756.370000001</v>
      </c>
      <c r="C24" s="16">
        <f>SUM(C4+C13+C17)</f>
        <v>11284834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12207979.620000001</v>
      </c>
      <c r="C27" s="14">
        <f>SUM(C28:C30)</f>
        <v>10152996.799999999</v>
      </c>
      <c r="D27" s="2"/>
    </row>
    <row r="28" spans="1:5" ht="11.25" customHeight="1" x14ac:dyDescent="0.2">
      <c r="A28" s="8" t="s">
        <v>37</v>
      </c>
      <c r="B28" s="15">
        <v>9395628.75</v>
      </c>
      <c r="C28" s="15">
        <v>8586432.6199999992</v>
      </c>
      <c r="D28" s="4">
        <v>5110</v>
      </c>
    </row>
    <row r="29" spans="1:5" ht="11.25" customHeight="1" x14ac:dyDescent="0.2">
      <c r="A29" s="8" t="s">
        <v>16</v>
      </c>
      <c r="B29" s="15">
        <v>1086884.6200000001</v>
      </c>
      <c r="C29" s="15">
        <v>739968.25</v>
      </c>
      <c r="D29" s="4">
        <v>5120</v>
      </c>
    </row>
    <row r="30" spans="1:5" ht="11.25" customHeight="1" x14ac:dyDescent="0.2">
      <c r="A30" s="8" t="s">
        <v>17</v>
      </c>
      <c r="B30" s="15">
        <v>1725466.25</v>
      </c>
      <c r="C30" s="15">
        <v>826595.93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226637.31</v>
      </c>
      <c r="C32" s="14">
        <f>SUM(C33:C41)</f>
        <v>201891.66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226637.31</v>
      </c>
      <c r="C36" s="15">
        <v>201891.66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88004.86</v>
      </c>
      <c r="C55" s="14">
        <f>SUM(C56:C61)</f>
        <v>149192.39000000001</v>
      </c>
      <c r="D55" s="2"/>
    </row>
    <row r="56" spans="1:4" ht="11.25" customHeight="1" x14ac:dyDescent="0.2">
      <c r="A56" s="8" t="s">
        <v>31</v>
      </c>
      <c r="B56" s="15">
        <v>88004.86</v>
      </c>
      <c r="C56" s="15">
        <v>149192.39000000001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12522621.790000001</v>
      </c>
      <c r="C66" s="16">
        <f>C63+C55+C48+C43+C32+C27</f>
        <v>10504080.85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796134.58000000007</v>
      </c>
      <c r="C68" s="14">
        <f>C24-C66</f>
        <v>780753.15000000037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3.2" x14ac:dyDescent="0.2">
      <c r="A71" s="11" t="s">
        <v>56</v>
      </c>
    </row>
    <row r="74" spans="1:8" x14ac:dyDescent="0.2">
      <c r="A74" s="1" t="s">
        <v>58</v>
      </c>
      <c r="B74" s="1" t="s">
        <v>59</v>
      </c>
    </row>
    <row r="75" spans="1:8" x14ac:dyDescent="0.2">
      <c r="A75" s="1" t="s">
        <v>62</v>
      </c>
      <c r="B75" s="20" t="s">
        <v>60</v>
      </c>
      <c r="C75" s="20"/>
    </row>
    <row r="76" spans="1:8" x14ac:dyDescent="0.2">
      <c r="A76" s="1" t="s">
        <v>63</v>
      </c>
      <c r="B76" s="20" t="s">
        <v>61</v>
      </c>
      <c r="C76" s="20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2023-01-19T18:32:41Z</cp:lastPrinted>
  <dcterms:created xsi:type="dcterms:W3CDTF">2012-12-11T20:29:16Z</dcterms:created>
  <dcterms:modified xsi:type="dcterms:W3CDTF">2023-01-19T18:33:12Z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