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ENE-MARZO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F48" i="4" l="1"/>
  <c r="G48" i="4"/>
</calcChain>
</file>

<file path=xl/sharedStrings.xml><?xml version="1.0" encoding="utf-8"?>
<sst xmlns="http://schemas.openxmlformats.org/spreadsheetml/2006/main" count="66" uniqueCount="66">
  <si>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</si>
  <si>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</si>
  <si>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</si>
  <si>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</si>
  <si>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</si>
  <si>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</si>
  <si>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</si>
  <si>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</si>
  <si>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</si>
  <si>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</si>
  <si>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</si>
  <si>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</si>
  <si>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</si>
  <si>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</si>
  <si>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</si>
  <si>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</si>
  <si>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</si>
  <si>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</si>
  <si>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</si>
  <si>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</si>
  <si>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</si>
  <si>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</si>
  <si>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</si>
  <si>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</si>
  <si>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</si>
  <si>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</si>
  <si>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</si>
  <si>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</si>
  <si>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</si>
  <si>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</si>
  <si>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</si>
  <si>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</si>
  <si>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</si>
  <si>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</si>
  <si>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</si>
  <si>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</si>
  <si>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</si>
  <si>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</si>
  <si>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</si>
  <si>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</si>
  <si>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</si>
  <si>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</si>
  <si>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</si>
  <si>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</si>
  <si>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</si>
  <si>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</si>
  <si>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</si>
  <si>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</si>
  <si>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</si>
  <si>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</si>
  <si>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</si>
  <si>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</si>
  <si>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</si>
  <si>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</si>
  <si>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</si>
  <si>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</si>
  <si>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</si>
  <si>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</si>
  <si>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ACAMBARO GUANAJUATO
ESTADO DE SITUACION FINANCIERA
AL 31 DE MARZO DEL 2021</t>
  </si>
  <si>
    <t>Bajo protesta de decir verdad declaramos que los Estados Financieros y sus notas, son razonablemente correctos y son responsabilidad del emisor.</t>
  </si>
  <si>
    <t>_________________________________________________________</t>
  </si>
  <si>
    <t>______________________________________________________________</t>
  </si>
  <si>
    <t>LIC. CLAUDIA REBECA ROLDAN MARTINEZ</t>
  </si>
  <si>
    <t xml:space="preserve">                             C.P. BLANCA AURELIA ORTEGA GARCIA</t>
  </si>
  <si>
    <t>DIRECTORA DEL SMDIF</t>
  </si>
  <si>
    <t xml:space="preserve">                    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</si>
</sst>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tabSelected="1" topLeftCell="B7" zoomScaleNormal="100" zoomScaleSheetLayoutView="100" workbookViewId="0">
      <selection activeCell="L48" sqref="L48"/>
    </sheetView>
  </sheetViews>
  <sheetFormatPr baseColWidth="10" defaultColWidth="12" defaultRowHeight="10.199999999999999" x14ac:dyDescent="0.2"/>
  <cols>
    <col min="1" max="1" width="67.85546875" style="1" customWidth="1"/>
    <col min="2" max="2" width="18.85546875" style="1" customWidth="1"/>
    <col min="3" max="3" width="18.85546875" style="4" customWidth="1"/>
    <col min="4" max="4" width="1" style="4" customWidth="1"/>
    <col min="5" max="5" width="64.28515625" style="4" customWidth="1"/>
    <col min="6" max="7" width="18.85546875" style="4" customWidth="1"/>
    <col min="8" max="16384" width="12" style="2"/>
  </cols>
  <sheetData>
    <row r="1" spans="1:7" ht="39.9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2498085.92</v>
      </c>
      <c r="C5" s="12">
        <v>2125730.36</v>
      </c>
      <c r="D5" s="17"/>
      <c r="E5" s="11" t="s">
        <v>41</v>
      </c>
      <c r="F5" s="12">
        <v>9318355.3599999994</v>
      </c>
      <c r="G5" s="5">
        <v>9427632.6500000004</v>
      </c>
    </row>
    <row r="6" spans="1:7" x14ac:dyDescent="0.2">
      <c r="A6" s="30" t="s">
        <v>28</v>
      </c>
      <c r="B6" s="12">
        <v>-1421685.26</v>
      </c>
      <c r="C6" s="12">
        <v>-1433795.14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5447.71</v>
      </c>
      <c r="C7" s="12">
        <v>5447.71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1081848.3699999999</v>
      </c>
      <c r="C13" s="10">
        <f>SUM(C5:C11)</f>
        <v>697382.92999999993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9318355.3599999994</v>
      </c>
      <c r="G14" s="5">
        <f>SUM(G5:G12)</f>
        <v>9427632.6500000004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2835870.16</v>
      </c>
      <c r="C18" s="12">
        <v>2835870.16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2990677.78</v>
      </c>
      <c r="C19" s="12">
        <v>2990677.78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0</v>
      </c>
      <c r="C20" s="12">
        <v>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-403464.34</v>
      </c>
      <c r="C21" s="12">
        <v>-403464.34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178703.41</v>
      </c>
      <c r="C22" s="12">
        <v>178703.41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5601787.0099999998</v>
      </c>
      <c r="C26" s="10">
        <f>SUM(C16:C24)</f>
        <v>5601787.0099999998</v>
      </c>
      <c r="D26" s="17"/>
      <c r="E26" s="39" t="s">
        <v>57</v>
      </c>
      <c r="F26" s="10">
        <f>SUM(F24+F14)</f>
        <v>9318355.3599999994</v>
      </c>
      <c r="G26" s="6">
        <f>SUM(G14+G24)</f>
        <v>9427632.6500000004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6683635.3799999999</v>
      </c>
      <c r="C28" s="10">
        <f>C13+C26</f>
        <v>6299169.9399999995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2401985.46</v>
      </c>
      <c r="G30" s="6">
        <f>SUM(G31:G33)</f>
        <v>2401985.46</v>
      </c>
    </row>
    <row r="31" spans="1:7" x14ac:dyDescent="0.2">
      <c r="A31" s="31"/>
      <c r="B31" s="15"/>
      <c r="C31" s="15"/>
      <c r="D31" s="17"/>
      <c r="E31" s="11" t="s">
        <v>2</v>
      </c>
      <c r="F31" s="12">
        <v>2401985.46</v>
      </c>
      <c r="G31" s="5">
        <v>2401985.46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-5036705.4399999995</v>
      </c>
      <c r="G35" s="6">
        <f>SUM(G36:G40)</f>
        <v>-5530448.1699999999</v>
      </c>
    </row>
    <row r="36" spans="1:7" x14ac:dyDescent="0.2">
      <c r="A36" s="31"/>
      <c r="B36" s="15"/>
      <c r="C36" s="15"/>
      <c r="D36" s="17"/>
      <c r="E36" s="11" t="s">
        <v>52</v>
      </c>
      <c r="F36" s="12">
        <v>493742.73</v>
      </c>
      <c r="G36" s="5">
        <v>-123858.3</v>
      </c>
    </row>
    <row r="37" spans="1:7" x14ac:dyDescent="0.2">
      <c r="A37" s="31"/>
      <c r="B37" s="15"/>
      <c r="C37" s="15"/>
      <c r="D37" s="17"/>
      <c r="E37" s="11" t="s">
        <v>19</v>
      </c>
      <c r="F37" s="12">
        <v>-7984699.5</v>
      </c>
      <c r="G37" s="5">
        <v>-7860841.2000000002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2454251.33</v>
      </c>
      <c r="G40" s="5">
        <v>2454251.33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0.399999999999999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-2634719.9799999995</v>
      </c>
      <c r="G46" s="5">
        <f>SUM(G42+G35+G30)</f>
        <v>-3128462.71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6683635.3799999999</v>
      </c>
      <c r="G48" s="20">
        <f>G46+G26</f>
        <v>6299169.9400000004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x14ac:dyDescent="0.2">
      <c r="A51" s="46" t="s">
        <v>59</v>
      </c>
      <c r="B51" s="46"/>
      <c r="C51" s="46"/>
      <c r="D51" s="46"/>
      <c r="E51" s="46"/>
      <c r="F51" s="46"/>
      <c r="G51" s="46"/>
    </row>
    <row r="55" spans="1:7" x14ac:dyDescent="0.2">
      <c r="A55" s="47" t="s">
        <v>60</v>
      </c>
      <c r="C55" s="4" t="s">
        <v>61</v>
      </c>
    </row>
    <row r="56" spans="1:7" x14ac:dyDescent="0.2">
      <c r="A56" s="47" t="s">
        <v>62</v>
      </c>
      <c r="C56" s="4" t="s">
        <v>63</v>
      </c>
    </row>
    <row r="57" spans="1:7" x14ac:dyDescent="0.2">
      <c r="A57" s="47" t="s">
        <v>64</v>
      </c>
      <c r="C57" s="4" t="s">
        <v>65</v>
      </c>
    </row>
  </sheetData>
  <sheetProtection formatCells="0" formatColumns="0" formatRows="0" autoFilter="0"/>
  <mergeCells count="2">
    <mergeCell ref="A1:G1"/>
    <mergeCell ref="A51:G5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2021-04-20T14:16:08Z</cp:lastPrinted>
  <dcterms:created xsi:type="dcterms:W3CDTF">2012-12-11T20:26:08Z</dcterms:created>
  <dcterms:modified xsi:type="dcterms:W3CDTF">2021-04-20T15:37:02Z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