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<sst xmlns="http://schemas.openxmlformats.org/spreadsheetml/2006/main" count="68" uniqueCount="66">
  <si>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</si>
  <si>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</si>
  <si>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</si>
  <si>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</si>
  <si>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</si>
  <si>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</si>
  <si>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</si>
  <si>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</si>
  <si>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</si>
  <si>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</si>
  <si>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</si>
  <si>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</si>
  <si>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</si>
  <si>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</si>
  <si>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</si>
  <si>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</si>
  <si>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</si>
  <si>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</si>
  <si>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</si>
  <si>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</si>
  <si>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</si>
  <si>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</si>
  <si>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</si>
  <si>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</si>
  <si>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</si>
  <si>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</si>
  <si>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</si>
  <si>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</si>
  <si>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</si>
  <si>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</si>
  <si>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</si>
  <si>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</si>
  <si>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</si>
  <si>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</si>
  <si>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</si>
  <si>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</si>
  <si>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</si>
  <si>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</si>
  <si>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</si>
  <si>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</si>
  <si>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</si>
  <si>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</si>
  <si>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</si>
  <si>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</si>
  <si>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</si>
  <si>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</si>
  <si>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</si>
  <si>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</si>
  <si>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</si>
  <si>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</si>
  <si>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</si>
  <si>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</si>
  <si>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</si>
  <si>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</si>
  <si>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</si>
  <si>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</si>
  <si>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</si>
  <si>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</si>
  <si>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</si>
  <si>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</si>
  <si>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Marzo de 2022
(Cifras en Pesos)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</si>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</sst>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28" zoomScaleNormal="100" zoomScaleSheetLayoutView="100" workbookViewId="0">
      <selection activeCell="D55" sqref="D55:D57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3174241.34</v>
      </c>
      <c r="C5" s="10">
        <v>2999067.15</v>
      </c>
      <c r="D5" s="9" t="s">
        <v>36</v>
      </c>
      <c r="E5" s="10">
        <v>254377.42</v>
      </c>
      <c r="F5" s="11">
        <v>579753.63</v>
      </c>
    </row>
    <row r="6" spans="1:6" x14ac:dyDescent="0.2">
      <c r="A6" s="9" t="s">
        <v>23</v>
      </c>
      <c r="B6" s="10">
        <v>495804.74</v>
      </c>
      <c r="C6" s="10">
        <v>484753.82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5447.71</v>
      </c>
      <c r="C7" s="10">
        <v>5447.71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f>SUM(B5:B11)</f>
        <v>3675493.79</v>
      </c>
      <c r="C13" s="13">
        <f>SUM(C5:C11)</f>
        <v>3489268.6799999997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254377.42</v>
      </c>
      <c r="F14" s="18">
        <f>SUM(F5:F12)</f>
        <v>579753.63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4323370.16</v>
      </c>
      <c r="C18" s="10">
        <v>4323370.16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2990677.78</v>
      </c>
      <c r="C19" s="10">
        <v>2990677.78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0</v>
      </c>
      <c r="C20" s="10">
        <v>0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-552656.73</v>
      </c>
      <c r="C21" s="10">
        <v>-552656.73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178703.41</v>
      </c>
      <c r="C22" s="10">
        <v>178703.41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6940094.6199999992</v>
      </c>
      <c r="C26" s="13">
        <f>SUM(C16:C24)</f>
        <v>6940094.6199999992</v>
      </c>
      <c r="D26" s="19" t="s">
        <v>50</v>
      </c>
      <c r="E26" s="13">
        <f>SUM(E24+E14)</f>
        <v>254377.42</v>
      </c>
      <c r="F26" s="18">
        <f>SUM(F14+F24)</f>
        <v>579753.63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10615588.41</v>
      </c>
      <c r="C28" s="13">
        <f>C13+C26</f>
        <v>10429363.299999999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2401985.46</v>
      </c>
      <c r="F30" s="18">
        <f>SUM(F31:F33)</f>
        <v>2401985.46</v>
      </c>
    </row>
    <row r="31" spans="1:6" x14ac:dyDescent="0.2">
      <c r="A31" s="23"/>
      <c r="B31" s="21"/>
      <c r="C31" s="22"/>
      <c r="D31" s="9" t="s">
        <v>2</v>
      </c>
      <c r="E31" s="10">
        <v>2401985.46</v>
      </c>
      <c r="F31" s="11">
        <v>2401985.46</v>
      </c>
    </row>
    <row r="32" spans="1:6" x14ac:dyDescent="0.2">
      <c r="A32" s="23"/>
      <c r="B32" s="21"/>
      <c r="C32" s="22"/>
      <c r="D32" s="9" t="s">
        <v>13</v>
      </c>
      <c r="E32" s="10">
        <v>0</v>
      </c>
      <c r="F32" s="11">
        <v>0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7959225.5300000003</v>
      </c>
      <c r="F35" s="18">
        <f>SUM(F36:F40)</f>
        <v>7447624.21</v>
      </c>
    </row>
    <row r="36" spans="1:6" x14ac:dyDescent="0.2">
      <c r="A36" s="23"/>
      <c r="B36" s="21"/>
      <c r="C36" s="22"/>
      <c r="D36" s="9" t="s">
        <v>46</v>
      </c>
      <c r="E36" s="10">
        <v>511601.32</v>
      </c>
      <c r="F36" s="11">
        <v>780753.15</v>
      </c>
    </row>
    <row r="37" spans="1:6" x14ac:dyDescent="0.2">
      <c r="A37" s="23"/>
      <c r="B37" s="21"/>
      <c r="C37" s="22"/>
      <c r="D37" s="9" t="s">
        <v>14</v>
      </c>
      <c r="E37" s="10">
        <v>7447624.21</v>
      </c>
      <c r="F37" s="11">
        <v>6666871.0599999996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0.399999999999999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10361210.99</v>
      </c>
      <c r="F46" s="18">
        <f>SUM(F42+F35+F30)</f>
        <v>9849609.6699999999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10615588.41</v>
      </c>
      <c r="F48" s="13">
        <f>F46+F26</f>
        <v>10429363.300000001</v>
      </c>
    </row>
    <row r="49" spans="1:6" x14ac:dyDescent="0.2">
      <c r="A49" s="20"/>
      <c r="B49" s="21"/>
      <c r="C49" s="21"/>
      <c r="D49" s="25"/>
      <c r="E49" s="22"/>
      <c r="F49" s="22"/>
    </row>
    <row r="51" spans="1:6" ht="13.2" x14ac:dyDescent="0.2">
      <c r="A51" s="26" t="s">
        <v>59</v>
      </c>
    </row>
    <row r="55" spans="1:6" x14ac:dyDescent="0.2">
      <c r="A55" s="30" t="s">
        <v>61</v>
      </c>
      <c r="D55" s="31" t="s">
        <v>61</v>
      </c>
    </row>
    <row r="56" spans="1:6" x14ac:dyDescent="0.2">
      <c r="A56" s="30" t="s">
        <v>62</v>
      </c>
      <c r="D56" s="31" t="s">
        <v>63</v>
      </c>
    </row>
    <row r="57" spans="1:6" x14ac:dyDescent="0.2">
      <c r="A57" s="30" t="s">
        <v>64</v>
      </c>
      <c r="D57" s="31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2018-03-04T05:00:29Z</cp:lastPrinted>
  <dcterms:created xsi:type="dcterms:W3CDTF">2012-12-11T20:26:08Z</dcterms:created>
  <dcterms:modified xsi:type="dcterms:W3CDTF">2022-04-21T16:23:45Z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