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<sst xmlns="http://schemas.openxmlformats.org/spreadsheetml/2006/main" count="68" uniqueCount="59">
  <si>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</si>
  <si>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</si>
  <si>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</si>
  <si>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</si>
  <si>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</si>
  <si>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</si>
  <si>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</si>
  <si>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</si>
  <si>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</si>
  <si>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</si>
  <si>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</si>
  <si>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</si>
  <si>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</si>
  <si>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</si>
  <si>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</si>
  <si>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</si>
  <si>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</si>
  <si>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</si>
  <si>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</si>
  <si>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</si>
  <si>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</si>
  <si>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</si>
  <si>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</si>
  <si>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</si>
  <si>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</si>
  <si>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</si>
  <si>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</si>
  <si>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</si>
  <si>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</si>
  <si>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</si>
  <si>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</si>
  <si>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</si>
  <si>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</si>
  <si>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</si>
  <si>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</si>
  <si>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</si>
  <si>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</si>
  <si>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</si>
  <si>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</si>
  <si>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</si>
  <si>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</si>
  <si>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</si>
  <si>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</si>
  <si>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</si>
  <si>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</si>
  <si>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</si>
  <si>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</si>
  <si>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</si>
  <si>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</si>
  <si>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</si>
  <si>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</si>
  <si>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Acámbaro, Guanajuato
Estado de Flujos de Efectivo
Del 1 de Enero AL 31 DE DICIEMBRE DEL 2021</t>
  </si>
  <si>
    <t>“Bajo protesta de decir verdad declaramos que los Estados Financieros y sus notas, son razonablemente correctos y son responsabilidad del emisor”.</t>
  </si>
  <si>
    <t xml:space="preserve">   ______________________________________________________</t>
  </si>
  <si>
    <t>__________________________________________________</t>
  </si>
  <si>
    <t xml:space="preserve">                       MTRA. YAZMIN ROMERO CORRAL</t>
  </si>
  <si>
    <t>C.P. BLANCA AURELIA ORTEGA GARCIA</t>
  </si>
  <si>
    <t xml:space="preserve">                               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</si>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</sst>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topLeftCell="A37" zoomScaleNormal="100" workbookViewId="0">
      <selection activeCell="D79" sqref="D79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11284834</v>
      </c>
      <c r="E5" s="14">
        <f>SUM(E6:E15)</f>
        <v>11454864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2176394.5</v>
      </c>
      <c r="E12" s="17">
        <v>1726097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379405</v>
      </c>
    </row>
    <row r="14" spans="1:5" x14ac:dyDescent="0.2">
      <c r="A14" s="26">
        <v>4220</v>
      </c>
      <c r="C14" s="15" t="s">
        <v>47</v>
      </c>
      <c r="D14" s="16">
        <v>8844363.9700000007</v>
      </c>
      <c r="E14" s="17">
        <v>8880456</v>
      </c>
    </row>
    <row r="15" spans="1:5" x14ac:dyDescent="0.2">
      <c r="A15" s="26" t="s">
        <v>48</v>
      </c>
      <c r="C15" s="15" t="s">
        <v>6</v>
      </c>
      <c r="D15" s="16">
        <v>264075.53000000003</v>
      </c>
      <c r="E15" s="17">
        <v>468906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10354888.459999999</v>
      </c>
      <c r="E16" s="14">
        <f>SUM(E17:E32)</f>
        <v>11451758.01</v>
      </c>
    </row>
    <row r="17" spans="1:5" x14ac:dyDescent="0.2">
      <c r="A17" s="26">
        <v>5110</v>
      </c>
      <c r="C17" s="15" t="s">
        <v>8</v>
      </c>
      <c r="D17" s="16">
        <v>8586432.6199999992</v>
      </c>
      <c r="E17" s="17">
        <v>8829837.9900000002</v>
      </c>
    </row>
    <row r="18" spans="1:5" x14ac:dyDescent="0.2">
      <c r="A18" s="26">
        <v>5120</v>
      </c>
      <c r="C18" s="15" t="s">
        <v>9</v>
      </c>
      <c r="D18" s="16">
        <v>739968.25</v>
      </c>
      <c r="E18" s="17">
        <v>802844.01</v>
      </c>
    </row>
    <row r="19" spans="1:5" x14ac:dyDescent="0.2">
      <c r="A19" s="26">
        <v>5130</v>
      </c>
      <c r="C19" s="15" t="s">
        <v>10</v>
      </c>
      <c r="D19" s="16">
        <v>826595.93</v>
      </c>
      <c r="E19" s="17">
        <v>1069668.29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201891.66</v>
      </c>
      <c r="E23" s="17">
        <v>749407.72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929945.54000000097</v>
      </c>
      <c r="E33" s="14">
        <f>E5-E16</f>
        <v>3105.9900000002235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1487500</v>
      </c>
      <c r="E40" s="14">
        <f>SUM(E41:E43)</f>
        <v>77909.679999999993</v>
      </c>
    </row>
    <row r="41" spans="1:5" x14ac:dyDescent="0.2">
      <c r="A41" s="26">
        <v>1230</v>
      </c>
      <c r="C41" s="15" t="s">
        <v>26</v>
      </c>
      <c r="D41" s="16">
        <v>1487500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77909.679999999993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-1487500</v>
      </c>
      <c r="E44" s="14">
        <f>E36-E40</f>
        <v>-77909.679999999993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14651570.560000001</v>
      </c>
      <c r="E47" s="14">
        <f>SUM(E48+E51)</f>
        <v>315040.78000000003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14651570.560000001</v>
      </c>
      <c r="E51" s="17">
        <v>315040.78000000003</v>
      </c>
    </row>
    <row r="52" spans="1:5" x14ac:dyDescent="0.2">
      <c r="A52" s="4"/>
      <c r="B52" s="11" t="s">
        <v>7</v>
      </c>
      <c r="C52" s="12"/>
      <c r="D52" s="13">
        <f>SUM(D53+D56)</f>
        <v>13220679.310000001</v>
      </c>
      <c r="E52" s="14">
        <f>SUM(E53+E56)</f>
        <v>0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13220679.310000001</v>
      </c>
      <c r="E56" s="17">
        <v>0</v>
      </c>
    </row>
    <row r="57" spans="1:5" x14ac:dyDescent="0.2">
      <c r="A57" s="18" t="s">
        <v>38</v>
      </c>
      <c r="C57" s="19"/>
      <c r="D57" s="13">
        <f>D47-D52</f>
        <v>1430891.25</v>
      </c>
      <c r="E57" s="14">
        <f>E47-E52</f>
        <v>315040.78000000003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873336.79000000097</v>
      </c>
      <c r="E59" s="14">
        <f>E57+E44+E33</f>
        <v>240237.09000000026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2125730.36</v>
      </c>
      <c r="E61" s="14">
        <v>1885493.27</v>
      </c>
    </row>
    <row r="62" spans="1:5" x14ac:dyDescent="0.2">
      <c r="A62" s="18" t="s">
        <v>41</v>
      </c>
      <c r="C62" s="19"/>
      <c r="D62" s="13">
        <v>2999067.15</v>
      </c>
      <c r="E62" s="14">
        <v>2125730.36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" t="s">
        <v>52</v>
      </c>
    </row>
    <row r="69" spans="3:5" x14ac:dyDescent="0.2">
      <c r="C69" s="3" t="s">
        <v>53</v>
      </c>
      <c r="D69" s="32" t="s">
        <v>54</v>
      </c>
      <c r="E69" s="32"/>
    </row>
    <row r="70" spans="3:5" x14ac:dyDescent="0.2">
      <c r="C70" s="3" t="s">
        <v>55</v>
      </c>
      <c r="D70" s="32" t="s">
        <v>56</v>
      </c>
      <c r="E70" s="32"/>
    </row>
    <row r="71" spans="3:5" x14ac:dyDescent="0.2">
      <c r="C71" s="3" t="s">
        <v>57</v>
      </c>
      <c r="D71" s="32" t="s">
        <v>58</v>
      </c>
      <c r="E71" s="32"/>
    </row>
  </sheetData>
  <sheetProtection formatCells="0" formatColumns="0" formatRows="0" autoFilter="0"/>
  <mergeCells count="5">
    <mergeCell ref="A1:E1"/>
    <mergeCell ref="A2:C2"/>
    <mergeCell ref="D69:E69"/>
    <mergeCell ref="D70:E70"/>
    <mergeCell ref="D71:E71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45be96a9-161b-45e5-8955-82d7971c9a35"/>
    <ds:schemaRef ds:uri="http://purl.org/dc/dcmitype/"/>
    <ds:schemaRef ds:uri="http://schemas.microsoft.com/office/infopath/2007/PartnerControls"/>
    <ds:schemaRef ds:uri="212f5b6f-540c-444d-8783-9749c88051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2022-02-04T20:54:09Z</cp:lastPrinted>
  <dcterms:created xsi:type="dcterms:W3CDTF">2012-12-11T20:31:36Z</dcterms:created>
  <dcterms:modified xsi:type="dcterms:W3CDTF">2022-02-04T20:55:04Z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