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BR-JUN\"/>
    </mc:Choice>
  </mc:AlternateContent>
  <bookViews>
    <workbookView xWindow="0" yWindow="0" windowWidth="28800" windowHeight="12132"/>
  </bookViews>
  <sheets>
    <sheet name="EFE" sheetId="2" r:id="rId1"/>
  </sheets>
  <definedNames>
    <definedName name="_xlnm._FilterDatabase" localSheetId="0" hidden="1">EFE!#REF!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D57" i="2"/>
  <c r="D59" i="2" s="1"/>
  <c r="E59" i="2"/>
</calcChain>
</file>

<file path=xl/sharedStrings.xml><?xml version="1.0" encoding="utf-8"?>
<sst xmlns="http://schemas.openxmlformats.org/spreadsheetml/2006/main" count="69" uniqueCount="59">
  <si>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</si>
  <si>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</si>
  <si>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</si>
  <si>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</si>
  <si>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</si>
  <si>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</si>
  <si>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</si>
  <si>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</si>
  <si>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</si>
  <si>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</si>
  <si>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</si>
  <si>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</si>
  <si>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</si>
  <si>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</si>
  <si>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</si>
  <si>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</si>
  <si>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</si>
  <si>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</si>
  <si>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</si>
  <si>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</si>
  <si>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</si>
  <si>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</si>
  <si>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</si>
  <si>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</si>
  <si>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</si>
  <si>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</si>
  <si>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</si>
  <si>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</si>
  <si>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</si>
  <si>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</si>
  <si>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</si>
  <si>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</si>
  <si>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</si>
  <si>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</si>
  <si>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</si>
  <si>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</si>
  <si>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</si>
  <si>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</si>
  <si>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</si>
  <si>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</si>
  <si>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</si>
  <si>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</si>
  <si>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</si>
  <si>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</si>
  <si>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</si>
  <si>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</si>
  <si>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</si>
  <si>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</si>
  <si>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</si>
  <si>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</si>
  <si>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</si>
  <si>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ACAMBARO GUANAJUATO
ESTADO DE FLUJOS DE EFECTIVO
DEL 1 DE ENERO AL 30 DE JUNIO DEL 2021</t>
  </si>
  <si>
    <t>“Bajo protesta de decir verdad declaramos que los Estados Financieros y sus notas, son razonablemente correctos y son responsabilidad del emisor”.</t>
  </si>
  <si>
    <t>___________________________________________________</t>
  </si>
  <si>
    <t xml:space="preserve">                Lic. Gabriel Nicolás Rangel García</t>
  </si>
  <si>
    <t xml:space="preserve">                         Director del SMDIF</t>
  </si>
  <si>
    <t>_________________________________________________</t>
  </si>
  <si>
    <t xml:space="preserve">                C.P. Blanca Aurelia Ortega García</t>
  </si>
  <si>
    <t xml:space="preserve">          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</si>
</sst>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showGridLines="0" tabSelected="1" zoomScaleNormal="100" workbookViewId="0">
      <selection activeCell="D70" sqref="D70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5529107.8799999999</v>
      </c>
      <c r="E5" s="14">
        <f>SUM(E6:E15)</f>
        <v>11454864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968601</v>
      </c>
      <c r="E12" s="17">
        <v>1726097</v>
      </c>
    </row>
    <row r="13" spans="1:5" ht="20.399999999999999" x14ac:dyDescent="0.2">
      <c r="A13" s="26">
        <v>4210</v>
      </c>
      <c r="C13" s="15" t="s">
        <v>46</v>
      </c>
      <c r="D13" s="16">
        <v>0</v>
      </c>
      <c r="E13" s="17">
        <v>379405</v>
      </c>
    </row>
    <row r="14" spans="1:5" x14ac:dyDescent="0.2">
      <c r="A14" s="26">
        <v>4220</v>
      </c>
      <c r="C14" s="15" t="s">
        <v>47</v>
      </c>
      <c r="D14" s="16">
        <v>4422181.88</v>
      </c>
      <c r="E14" s="17">
        <v>8880456</v>
      </c>
    </row>
    <row r="15" spans="1:5" x14ac:dyDescent="0.2">
      <c r="A15" s="26" t="s">
        <v>48</v>
      </c>
      <c r="C15" s="15" t="s">
        <v>6</v>
      </c>
      <c r="D15" s="16">
        <v>138325</v>
      </c>
      <c r="E15" s="17">
        <v>468906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4498923</v>
      </c>
      <c r="E16" s="14">
        <f>SUM(E17:E32)</f>
        <v>11451758.01</v>
      </c>
    </row>
    <row r="17" spans="1:5" x14ac:dyDescent="0.2">
      <c r="A17" s="26">
        <v>5110</v>
      </c>
      <c r="C17" s="15" t="s">
        <v>8</v>
      </c>
      <c r="D17" s="16">
        <v>3753875.83</v>
      </c>
      <c r="E17" s="17">
        <v>8829837.9900000002</v>
      </c>
    </row>
    <row r="18" spans="1:5" x14ac:dyDescent="0.2">
      <c r="A18" s="26">
        <v>5120</v>
      </c>
      <c r="C18" s="15" t="s">
        <v>9</v>
      </c>
      <c r="D18" s="16">
        <v>296692.82</v>
      </c>
      <c r="E18" s="17">
        <v>802844.01</v>
      </c>
    </row>
    <row r="19" spans="1:5" x14ac:dyDescent="0.2">
      <c r="A19" s="26">
        <v>5130</v>
      </c>
      <c r="C19" s="15" t="s">
        <v>10</v>
      </c>
      <c r="D19" s="16">
        <v>350903.45</v>
      </c>
      <c r="E19" s="17">
        <v>1069668.29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97450.9</v>
      </c>
      <c r="E23" s="17">
        <v>749407.72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1030184.8799999999</v>
      </c>
      <c r="E33" s="14">
        <f>E5-E16</f>
        <v>3105.9900000002235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1487500</v>
      </c>
      <c r="E40" s="14">
        <f>SUM(E41:E43)</f>
        <v>77909.679999999993</v>
      </c>
    </row>
    <row r="41" spans="1:5" x14ac:dyDescent="0.2">
      <c r="A41" s="26">
        <v>1230</v>
      </c>
      <c r="C41" s="15" t="s">
        <v>26</v>
      </c>
      <c r="D41" s="16">
        <v>1487500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77909.679999999993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-1487500</v>
      </c>
      <c r="E44" s="14">
        <f>E36-E40</f>
        <v>-77909.679999999993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14651570.560000001</v>
      </c>
      <c r="E47" s="14">
        <f>SUM(E48+E51)</f>
        <v>315040.78000000003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14651570.560000001</v>
      </c>
      <c r="E51" s="17">
        <v>315040.78000000003</v>
      </c>
    </row>
    <row r="52" spans="1:5" x14ac:dyDescent="0.2">
      <c r="A52" s="4"/>
      <c r="B52" s="11" t="s">
        <v>7</v>
      </c>
      <c r="C52" s="12"/>
      <c r="D52" s="13">
        <f>SUM(D53+D56)</f>
        <v>13260324.869999999</v>
      </c>
      <c r="E52" s="14">
        <f>SUM(E53+E56)</f>
        <v>0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13260324.869999999</v>
      </c>
      <c r="E56" s="17">
        <v>0</v>
      </c>
    </row>
    <row r="57" spans="1:5" x14ac:dyDescent="0.2">
      <c r="A57" s="18" t="s">
        <v>38</v>
      </c>
      <c r="C57" s="19"/>
      <c r="D57" s="13">
        <f>D47-D52</f>
        <v>1391245.6900000013</v>
      </c>
      <c r="E57" s="14">
        <f>E47-E52</f>
        <v>315040.78000000003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933930.57000000123</v>
      </c>
      <c r="E59" s="14">
        <f>E57+E44+E33</f>
        <v>240237.09000000026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2125730.36</v>
      </c>
      <c r="E61" s="14">
        <v>1885493.27</v>
      </c>
    </row>
    <row r="62" spans="1:5" x14ac:dyDescent="0.2">
      <c r="A62" s="18" t="s">
        <v>41</v>
      </c>
      <c r="C62" s="19"/>
      <c r="D62" s="13">
        <v>3059660.93</v>
      </c>
      <c r="E62" s="14">
        <v>2125730.36</v>
      </c>
    </row>
    <row r="63" spans="1:5" x14ac:dyDescent="0.2">
      <c r="A63" s="22"/>
      <c r="B63" s="23"/>
      <c r="C63" s="24"/>
      <c r="D63" s="24"/>
      <c r="E63" s="25"/>
    </row>
    <row r="65" spans="1:5" x14ac:dyDescent="0.2">
      <c r="A65" s="3" t="s">
        <v>52</v>
      </c>
    </row>
    <row r="67" spans="1:5" x14ac:dyDescent="0.2">
      <c r="A67" s="3" t="s">
        <v>53</v>
      </c>
      <c r="B67" s="3" t="s">
        <v>53</v>
      </c>
      <c r="D67" s="32" t="s">
        <v>56</v>
      </c>
      <c r="E67" s="32"/>
    </row>
    <row r="68" spans="1:5" x14ac:dyDescent="0.2">
      <c r="C68" s="3" t="s">
        <v>54</v>
      </c>
      <c r="D68" s="3" t="s">
        <v>57</v>
      </c>
    </row>
    <row r="69" spans="1:5" x14ac:dyDescent="0.2">
      <c r="C69" s="3" t="s">
        <v>55</v>
      </c>
      <c r="D69" s="3" t="s">
        <v>58</v>
      </c>
    </row>
  </sheetData>
  <sheetProtection formatCells="0" formatColumns="0" formatRows="0" autoFilter="0"/>
  <mergeCells count="3">
    <mergeCell ref="A1:E1"/>
    <mergeCell ref="A2:C2"/>
    <mergeCell ref="D67:E67"/>
  </mergeCells>
  <pageMargins left="0.70866141732283472" right="0.70866141732283472" top="0.55118110236220474" bottom="0.74803149606299213" header="0.31496062992125984" footer="0.31496062992125984"/>
  <pageSetup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openxmlformats.org/package/2006/metadata/core-properties"/>
    <ds:schemaRef ds:uri="45be96a9-161b-45e5-8955-82d7971c9a35"/>
    <ds:schemaRef ds:uri="http://schemas.microsoft.com/office/2006/metadata/properties"/>
    <ds:schemaRef ds:uri="http://schemas.microsoft.com/office/2006/documentManagement/types"/>
    <ds:schemaRef ds:uri="http://purl.org/dc/terms/"/>
    <ds:schemaRef ds:uri="212f5b6f-540c-444d-8783-9749c880513e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revision/>
  <cp:lastPrinted>2021-07-26T15:51:52Z</cp:lastPrinted>
  <dcterms:created xsi:type="dcterms:W3CDTF">2012-12-11T20:31:36Z</dcterms:created>
  <dcterms:modified xsi:type="dcterms:W3CDTF">2021-07-26T15:53:57Z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