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  <definedName name="_xlnm.Print_Area" localSheetId="0">EFE!$A$1:$C$75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B49" i="3"/>
  <c r="B48" i="3" s="1"/>
  <c r="C48" i="3"/>
  <c r="C59" i="3" l="1"/>
  <c r="B59" i="3"/>
  <c r="C41" i="3" l="1"/>
  <c r="C45" i="3" s="1"/>
  <c r="B41" i="3"/>
  <c r="B45" i="3" s="1"/>
  <c r="C36" i="3"/>
  <c r="B36" i="3"/>
  <c r="C16" i="3"/>
  <c r="B16" i="3"/>
  <c r="C4" i="3"/>
  <c r="B4" i="3"/>
  <c r="C33" i="3" l="1"/>
  <c r="C61" i="3" s="1"/>
  <c r="B33" i="3"/>
  <c r="B61" i="3" s="1"/>
</calcChain>
</file>

<file path=xl/sharedStrings.xml><?xml version="1.0" encoding="utf-8"?>
<sst xmlns="http://schemas.openxmlformats.org/spreadsheetml/2006/main" count="98" uniqueCount="64">
  <si>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</si>
  <si>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</si>
  <si>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</si>
  <si>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</si>
  <si>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</si>
  <si>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</si>
  <si>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</si>
  <si>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</si>
  <si>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</si>
  <si>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</si>
  <si>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</si>
  <si>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</si>
  <si>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</si>
  <si>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</si>
  <si>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</si>
  <si>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</si>
  <si>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</si>
  <si>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</si>
  <si>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</si>
  <si>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</si>
  <si>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</si>
  <si>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</si>
  <si>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</si>
  <si>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</si>
  <si>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</si>
  <si>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</si>
  <si>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</si>
  <si>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</si>
  <si>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</si>
  <si>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</si>
  <si>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</si>
  <si>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</si>
  <si>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</si>
  <si>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</si>
  <si>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</si>
  <si>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</si>
  <si>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</si>
  <si>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</si>
  <si>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</si>
  <si>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</si>
  <si>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</si>
  <si>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</si>
  <si>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</si>
  <si>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</si>
  <si>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</si>
  <si>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</si>
  <si>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</si>
  <si>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</si>
  <si>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</si>
  <si>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</si>
  <si>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</si>
  <si>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</si>
  <si>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</si>
  <si>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</si>
  <si>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</si>
  <si>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</si>
  <si>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</si>
  <si>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Acámbaro, Guanajuato
Estado de Flujos de Efectivo
Del 1 de Enero al 31 de Diciembre de 2022
(Cifras en Pesos)</t>
  </si>
  <si>
    <t>______________________________________________________</t>
  </si>
  <si>
    <t>Mtra. Yazmin Romero Corral</t>
  </si>
  <si>
    <t>Directora del Sistema Municipal DIF</t>
  </si>
  <si>
    <t>_________________________________________________</t>
  </si>
  <si>
    <t>C.P. Blanca Aurelia Ortega Garcia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</si>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</sst>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horizontal="center"/>
      <protection locked="0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tabSelected="1" zoomScaleNormal="100" workbookViewId="0">
      <selection sqref="A1:C7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13650688.780000001</v>
      </c>
      <c r="C4" s="16">
        <f>SUM(C5:C14)</f>
        <v>11285926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2901893.31</v>
      </c>
      <c r="C11" s="17">
        <v>2177486.5</v>
      </c>
      <c r="D11" s="14">
        <v>700000</v>
      </c>
    </row>
    <row r="12" spans="1:22" ht="20.399999999999999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9885852.3800000008</v>
      </c>
      <c r="C13" s="17">
        <v>8844363.9700000007</v>
      </c>
      <c r="D13" s="14">
        <v>900000</v>
      </c>
    </row>
    <row r="14" spans="1:22" ht="11.25" customHeight="1" x14ac:dyDescent="0.2">
      <c r="A14" s="7" t="s">
        <v>6</v>
      </c>
      <c r="B14" s="17">
        <v>862943.09</v>
      </c>
      <c r="C14" s="17">
        <v>264075.53000000003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12434616.930000002</v>
      </c>
      <c r="C16" s="16">
        <f>SUM(C17:C32)</f>
        <v>10354888.459999999</v>
      </c>
      <c r="D16" s="13" t="s">
        <v>39</v>
      </c>
    </row>
    <row r="17" spans="1:4" ht="11.25" customHeight="1" x14ac:dyDescent="0.2">
      <c r="A17" s="7" t="s">
        <v>8</v>
      </c>
      <c r="B17" s="17">
        <v>9395628.75</v>
      </c>
      <c r="C17" s="17">
        <v>8586432.6199999992</v>
      </c>
      <c r="D17" s="14">
        <v>1000</v>
      </c>
    </row>
    <row r="18" spans="1:4" ht="11.25" customHeight="1" x14ac:dyDescent="0.2">
      <c r="A18" s="7" t="s">
        <v>9</v>
      </c>
      <c r="B18" s="17">
        <v>1086884.6200000001</v>
      </c>
      <c r="C18" s="17">
        <v>739968.25</v>
      </c>
      <c r="D18" s="14">
        <v>2000</v>
      </c>
    </row>
    <row r="19" spans="1:4" ht="11.25" customHeight="1" x14ac:dyDescent="0.2">
      <c r="A19" s="7" t="s">
        <v>10</v>
      </c>
      <c r="B19" s="17">
        <v>1725466.25</v>
      </c>
      <c r="C19" s="17">
        <v>826595.93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226637.31</v>
      </c>
      <c r="C23" s="17">
        <v>201891.66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1216071.8499999996</v>
      </c>
      <c r="C33" s="16">
        <f>C4-C16</f>
        <v>931037.54000000097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40602.699999999997</v>
      </c>
      <c r="C41" s="16">
        <f>SUM(C42:C44)</f>
        <v>0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40602.699999999997</v>
      </c>
      <c r="C43" s="17">
        <v>0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-40602.699999999997</v>
      </c>
      <c r="C45" s="16">
        <f>C36-C41</f>
        <v>0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201077.25</v>
      </c>
      <c r="C54" s="16">
        <f>SUM(C55+C58)</f>
        <v>57700.75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201077.25</v>
      </c>
      <c r="C58" s="17">
        <v>57700.75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-201077.25</v>
      </c>
      <c r="C59" s="16">
        <f>C48-C54</f>
        <v>-57700.75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974391.89999999967</v>
      </c>
      <c r="C61" s="16">
        <f>C59+C45+C33</f>
        <v>873336.79000000097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2999067.15</v>
      </c>
      <c r="C63" s="16">
        <v>2125730.36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3973459.05</v>
      </c>
      <c r="C65" s="16">
        <v>2999067.15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  <row r="72" spans="1:4" x14ac:dyDescent="0.2">
      <c r="A72" s="24" t="s">
        <v>58</v>
      </c>
      <c r="B72" s="25" t="s">
        <v>61</v>
      </c>
      <c r="C72" s="25"/>
    </row>
    <row r="73" spans="1:4" x14ac:dyDescent="0.2">
      <c r="A73" s="24" t="s">
        <v>59</v>
      </c>
      <c r="B73" s="25" t="s">
        <v>62</v>
      </c>
      <c r="C73" s="25"/>
    </row>
    <row r="74" spans="1:4" x14ac:dyDescent="0.2">
      <c r="A74" s="24" t="s">
        <v>60</v>
      </c>
      <c r="B74" s="25" t="s">
        <v>63</v>
      </c>
      <c r="C74" s="25"/>
    </row>
  </sheetData>
  <sheetProtection formatCells="0" formatColumns="0" formatRows="0" autoFilter="0"/>
  <mergeCells count="5">
    <mergeCell ref="A1:C1"/>
    <mergeCell ref="A68:C68"/>
    <mergeCell ref="B72:C72"/>
    <mergeCell ref="B73:C73"/>
    <mergeCell ref="B74:C74"/>
  </mergeCells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45be96a9-161b-45e5-8955-82d7971c9a3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2023-01-19T19:09:12Z</cp:lastPrinted>
  <dcterms:created xsi:type="dcterms:W3CDTF">2012-12-11T20:31:36Z</dcterms:created>
  <dcterms:modified xsi:type="dcterms:W3CDTF">2023-01-19T19:10:23Z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