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<sst xmlns="http://schemas.openxmlformats.org/spreadsheetml/2006/main" count="33" uniqueCount="33">
  <si>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</si>
  <si>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</si>
  <si>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</si>
  <si>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</si>
  <si>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</si>
  <si>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</si>
  <si>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</si>
  <si>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</si>
  <si>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</si>
  <si>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</si>
  <si>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</si>
  <si>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</si>
  <si>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</si>
  <si>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</si>
  <si>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</si>
  <si>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</si>
  <si>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</si>
  <si>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</si>
  <si>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</si>
  <si>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</si>
  <si>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</si>
  <si>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</si>
  <si>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</si>
  <si>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</si>
  <si>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</si>
  <si>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</si>
  <si>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del Activo
Del 1 de Enero al 31 de Diciembre de 2022
(Cifras en Pesos)</t>
  </si>
  <si>
    <t>_____________________________________________</t>
  </si>
  <si>
    <t>Mtra. Yazmin Romero Corral</t>
  </si>
  <si>
    <t>Directora del Sistema Municipal DIF</t>
  </si>
  <si>
    <t xml:space="preserve">   _____________________________________________</t>
  </si>
  <si>
    <t>C.P. Blanca Aurelia Ortega García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</si>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</sst>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activeCell="D31" sqref="D3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10429363.299999999</v>
      </c>
      <c r="C3" s="8">
        <f t="shared" ref="C3:F3" si="0">C4+C12</f>
        <v>35703067.660000004</v>
      </c>
      <c r="D3" s="8">
        <f t="shared" si="0"/>
        <v>34768776.579999998</v>
      </c>
      <c r="E3" s="8">
        <f t="shared" si="0"/>
        <v>11363654.380000003</v>
      </c>
      <c r="F3" s="8">
        <f t="shared" si="0"/>
        <v>934291.08000000112</v>
      </c>
    </row>
    <row r="4" spans="1:6" x14ac:dyDescent="0.2">
      <c r="A4" s="5" t="s">
        <v>4</v>
      </c>
      <c r="B4" s="8">
        <f>SUM(B5:B11)</f>
        <v>3489268.6799999997</v>
      </c>
      <c r="C4" s="8">
        <f>SUM(C5:C11)</f>
        <v>35662464.960000001</v>
      </c>
      <c r="D4" s="8">
        <f>SUM(D5:D11)</f>
        <v>34680771.719999999</v>
      </c>
      <c r="E4" s="8">
        <f>SUM(E5:E11)</f>
        <v>4470961.9200000009</v>
      </c>
      <c r="F4" s="8">
        <f>SUM(F5:F11)</f>
        <v>981693.24000000092</v>
      </c>
    </row>
    <row r="5" spans="1:6" x14ac:dyDescent="0.2">
      <c r="A5" s="6" t="s">
        <v>5</v>
      </c>
      <c r="B5" s="9">
        <v>2999067.15</v>
      </c>
      <c r="C5" s="9">
        <v>18182611.960000001</v>
      </c>
      <c r="D5" s="9">
        <v>17208220.059999999</v>
      </c>
      <c r="E5" s="9">
        <f>B5+C5-D5</f>
        <v>3973459.0500000007</v>
      </c>
      <c r="F5" s="9">
        <f t="shared" ref="F5:F11" si="1">E5-B5</f>
        <v>974391.90000000084</v>
      </c>
    </row>
    <row r="6" spans="1:6" x14ac:dyDescent="0.2">
      <c r="A6" s="6" t="s">
        <v>6</v>
      </c>
      <c r="B6" s="9">
        <v>484753.82</v>
      </c>
      <c r="C6" s="9">
        <v>17479853</v>
      </c>
      <c r="D6" s="9">
        <v>17472551.66</v>
      </c>
      <c r="E6" s="9">
        <f t="shared" ref="E6:E11" si="2">B6+C6-D6</f>
        <v>492055.16000000015</v>
      </c>
      <c r="F6" s="9">
        <f t="shared" si="1"/>
        <v>7301.340000000142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6940094.6199999992</v>
      </c>
      <c r="C12" s="8">
        <f>SUM(C13:C21)</f>
        <v>40602.699999999997</v>
      </c>
      <c r="D12" s="8">
        <f>SUM(D13:D21)</f>
        <v>88004.86</v>
      </c>
      <c r="E12" s="8">
        <f>SUM(E13:E21)</f>
        <v>6892692.4600000009</v>
      </c>
      <c r="F12" s="8">
        <f>SUM(F13:F21)</f>
        <v>-47402.1599999998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2990677.78</v>
      </c>
      <c r="C16" s="9">
        <v>40602.699999999997</v>
      </c>
      <c r="D16" s="9">
        <v>0</v>
      </c>
      <c r="E16" s="9">
        <f t="shared" si="4"/>
        <v>3031280.48</v>
      </c>
      <c r="F16" s="9">
        <f t="shared" si="3"/>
        <v>40602.700000000186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-552656.73</v>
      </c>
      <c r="C18" s="9">
        <v>0</v>
      </c>
      <c r="D18" s="9">
        <v>88004.86</v>
      </c>
      <c r="E18" s="9">
        <f t="shared" si="4"/>
        <v>-640661.59</v>
      </c>
      <c r="F18" s="9">
        <f t="shared" si="3"/>
        <v>-88004.859999999986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25</v>
      </c>
    </row>
    <row r="28" spans="1:6" x14ac:dyDescent="0.2">
      <c r="A28" s="11" t="s">
        <v>27</v>
      </c>
      <c r="D28" s="15" t="s">
        <v>30</v>
      </c>
      <c r="E28" s="15"/>
      <c r="F28" s="15"/>
    </row>
    <row r="29" spans="1:6" x14ac:dyDescent="0.2">
      <c r="A29" s="11" t="s">
        <v>28</v>
      </c>
      <c r="D29" s="15" t="s">
        <v>31</v>
      </c>
      <c r="E29" s="15"/>
      <c r="F29" s="15"/>
    </row>
    <row r="30" spans="1:6" x14ac:dyDescent="0.2">
      <c r="A30" s="11" t="s">
        <v>29</v>
      </c>
      <c r="D30" s="15" t="s">
        <v>32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2023-01-19T19:29:35Z</cp:lastPrinted>
  <dcterms:created xsi:type="dcterms:W3CDTF">2014-02-09T04:04:15Z</dcterms:created>
  <dcterms:modified xsi:type="dcterms:W3CDTF">2023-01-19T19:29:42Z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