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H31" i="4" s="1"/>
  <c r="H39" i="4" s="1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E16" i="4"/>
  <c r="D16" i="4"/>
  <c r="C16" i="4"/>
  <c r="H14" i="4"/>
  <c r="E14" i="4"/>
  <c r="H13" i="4"/>
  <c r="E13" i="4"/>
  <c r="H12" i="4"/>
  <c r="E12" i="4"/>
  <c r="H11" i="4"/>
  <c r="H16" i="4" s="1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</calcChain>
</file>

<file path=xl/sharedStrings.xml><?xml version="1.0" encoding="utf-8"?>
<sst xmlns="http://schemas.openxmlformats.org/spreadsheetml/2006/main" count="104" uniqueCount="56">
  <si>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</si>
  <si>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</si>
  <si>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</si>
  <si>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</si>
  <si>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</si>
  <si>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</si>
  <si>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</si>
  <si>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</si>
  <si>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</si>
  <si>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</si>
  <si>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</si>
  <si>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</si>
  <si>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</si>
  <si>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</si>
  <si>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</si>
  <si>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</si>
  <si>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</si>
  <si>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</si>
  <si>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</si>
  <si>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</si>
  <si>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</si>
  <si>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</si>
  <si>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</si>
  <si>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</si>
  <si>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</si>
  <si>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</si>
  <si>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</si>
  <si>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</si>
  <si>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</si>
  <si>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</si>
  <si>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</si>
  <si>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</si>
  <si>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</si>
  <si>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</si>
  <si>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</si>
  <si>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</si>
  <si>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</si>
  <si>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</si>
  <si>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</si>
  <si>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</si>
  <si>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</si>
  <si>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</si>
  <si>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</si>
  <si>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</si>
  <si>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</si>
  <si>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</si>
  <si>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</si>
  <si>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</si>
  <si>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</si>
  <si>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ACAMBARO GUANAJUATO
ESTADO ANALÍTICO DE INGRESOS
DEL 1 DE ENERO AL 30 DE JUNIO DEL 2021</t>
  </si>
  <si>
    <t xml:space="preserve">   ______________________________________________</t>
  </si>
  <si>
    <t>____________________________________________________</t>
  </si>
  <si>
    <t xml:space="preserve">   C.P. Blanca Aurelia Ortega García</t>
  </si>
  <si>
    <t xml:space="preserve"> Lic. Gabriel Nicolás Rangel García</t>
  </si>
  <si>
    <t>Director del SMDIF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</si>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</sst>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sqref="A1:H50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2361712</v>
      </c>
      <c r="D11" s="22">
        <v>228000</v>
      </c>
      <c r="E11" s="22">
        <f t="shared" si="2"/>
        <v>2589712</v>
      </c>
      <c r="F11" s="22">
        <v>1106926</v>
      </c>
      <c r="G11" s="22">
        <v>1106926</v>
      </c>
      <c r="H11" s="22">
        <f t="shared" si="3"/>
        <v>-1254786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8844364</v>
      </c>
      <c r="D13" s="22">
        <v>0</v>
      </c>
      <c r="E13" s="22">
        <f t="shared" si="2"/>
        <v>8844364</v>
      </c>
      <c r="F13" s="22">
        <v>4422181.88</v>
      </c>
      <c r="G13" s="22">
        <v>4422181.88</v>
      </c>
      <c r="H13" s="22">
        <f t="shared" si="3"/>
        <v>-4422182.12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11206076</v>
      </c>
      <c r="D16" s="23">
        <f t="shared" ref="D16:H16" si="6">SUM(D5:D14)</f>
        <v>228000</v>
      </c>
      <c r="E16" s="23">
        <f t="shared" si="6"/>
        <v>11434076</v>
      </c>
      <c r="F16" s="23">
        <f t="shared" si="6"/>
        <v>5529107.8799999999</v>
      </c>
      <c r="G16" s="11">
        <f t="shared" si="6"/>
        <v>5529107.8799999999</v>
      </c>
      <c r="H16" s="12">
        <f t="shared" si="6"/>
        <v>-5676968.1200000001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11206076</v>
      </c>
      <c r="D31" s="26">
        <f t="shared" si="14"/>
        <v>228000</v>
      </c>
      <c r="E31" s="26">
        <f t="shared" si="14"/>
        <v>11434076</v>
      </c>
      <c r="F31" s="26">
        <f t="shared" si="14"/>
        <v>5529107.8799999999</v>
      </c>
      <c r="G31" s="26">
        <f t="shared" si="14"/>
        <v>5529107.8799999999</v>
      </c>
      <c r="H31" s="26">
        <f t="shared" si="14"/>
        <v>-5676968.1200000001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2361712</v>
      </c>
      <c r="D34" s="25">
        <v>228000</v>
      </c>
      <c r="E34" s="25">
        <f>C34+D34</f>
        <v>2589712</v>
      </c>
      <c r="F34" s="25">
        <v>1106926</v>
      </c>
      <c r="G34" s="25">
        <v>1106926</v>
      </c>
      <c r="H34" s="25">
        <f t="shared" si="15"/>
        <v>-1254786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8844364</v>
      </c>
      <c r="D35" s="25">
        <v>0</v>
      </c>
      <c r="E35" s="25">
        <f>C35+D35</f>
        <v>8844364</v>
      </c>
      <c r="F35" s="25">
        <v>4422181.88</v>
      </c>
      <c r="G35" s="25">
        <v>4422181.88</v>
      </c>
      <c r="H35" s="25">
        <f t="shared" ref="H35" si="16">G35-C35</f>
        <v>-4422182.12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11206076</v>
      </c>
      <c r="D39" s="23">
        <f t="shared" ref="D39:H39" si="18">SUM(D37+D31+D21)</f>
        <v>228000</v>
      </c>
      <c r="E39" s="23">
        <f t="shared" si="18"/>
        <v>11434076</v>
      </c>
      <c r="F39" s="23">
        <f t="shared" si="18"/>
        <v>5529107.8799999999</v>
      </c>
      <c r="G39" s="23">
        <f t="shared" si="18"/>
        <v>5529107.8799999999</v>
      </c>
      <c r="H39" s="12">
        <f t="shared" si="18"/>
        <v>-5676968.1200000001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7" spans="1:9" x14ac:dyDescent="0.2">
      <c r="B47" s="68" t="s">
        <v>50</v>
      </c>
      <c r="E47" s="39" t="s">
        <v>51</v>
      </c>
    </row>
    <row r="48" spans="1:9" x14ac:dyDescent="0.2">
      <c r="B48" s="68" t="s">
        <v>53</v>
      </c>
      <c r="E48" s="67" t="s">
        <v>52</v>
      </c>
      <c r="F48" s="67"/>
      <c r="G48" s="67"/>
    </row>
    <row r="49" spans="2:7" x14ac:dyDescent="0.2">
      <c r="B49" s="68" t="s">
        <v>54</v>
      </c>
      <c r="E49" s="67" t="s">
        <v>55</v>
      </c>
      <c r="F49" s="66"/>
      <c r="G49" s="66"/>
    </row>
  </sheetData>
  <sheetProtection formatCells="0" formatColumns="0" formatRows="0" insertRows="0" autoFilter="0"/>
  <mergeCells count="11">
    <mergeCell ref="E48:G48"/>
    <mergeCell ref="E49:G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2021-07-26T19:12:33Z</cp:lastPrinted>
  <dcterms:created xsi:type="dcterms:W3CDTF">2012-12-11T20:48:19Z</dcterms:created>
  <dcterms:modified xsi:type="dcterms:W3CDTF">2021-07-26T19:13:27Z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