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DIF\Desktop\2021\CUENTA PUBLICA\JUL-SEP\"/>
    </mc:Choice>
  </mc:AlternateContent>
  <bookViews>
    <workbookView xWindow="0" yWindow="0" windowWidth="23040" windowHeight="9372"/>
  </bookViews>
  <sheets>
    <sheet name="IR" sheetId="9" r:id="rId1"/>
    <sheet name="Instructivo_IR" sheetId="8" r:id="rId2"/>
    <sheet name="Hoja1" sheetId="7" state="hidden" r:id="rId3"/>
  </sheets>
  <definedNames>
    <definedName name="_xlnm.Print_Area" localSheetId="0">IR!$A$1:$J$92</definedName>
  </definedNames>
  <calcPr calcId="152511"/>
</workbook>
</file>

<file path=xl/calcChain.xml><?xml version="1.0" encoding="utf-8"?>
<calcChain xmlns="http://schemas.openxmlformats.org/spreadsheetml/2006/main">
  <c r="J83" i="9" l="1"/>
  <c r="J75" i="9"/>
  <c r="J67" i="9"/>
  <c r="J59" i="9"/>
  <c r="J51" i="9"/>
  <c r="J31" i="9"/>
  <c r="J23" i="9"/>
  <c r="J43" i="9" l="1"/>
  <c r="G43" i="9"/>
  <c r="J6" i="9"/>
  <c r="G6" i="9"/>
  <c r="G83" i="9"/>
  <c r="G75" i="9"/>
  <c r="G67" i="9"/>
  <c r="G51" i="9"/>
  <c r="G31" i="9"/>
  <c r="G23" i="9"/>
  <c r="G15" i="9"/>
  <c r="G59" i="9"/>
</calcChain>
</file>

<file path=xl/sharedStrings.xml><?xml version="1.0" encoding="utf-8"?>
<sst xmlns="http://schemas.openxmlformats.org/spreadsheetml/2006/main" count="1064" uniqueCount="443">
  <si>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</si>
  <si>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</si>
  <si>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</si>
  <si>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</si>
  <si>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</si>
  <si>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</si>
  <si>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</si>
  <si>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</si>
  <si>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</si>
  <si>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</si>
  <si>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</si>
  <si>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</si>
  <si>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</si>
  <si>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</si>
  <si>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</si>
  <si>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</si>
  <si>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</si>
  <si>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</si>
  <si>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</si>
  <si>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</si>
  <si>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</si>
  <si>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</si>
  <si>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</si>
  <si>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</si>
  <si>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</si>
  <si>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</si>
  <si>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</si>
  <si>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</si>
  <si>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</si>
  <si>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</si>
  <si>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</si>
  <si>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</si>
  <si>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</si>
  <si>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</si>
  <si>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</si>
  <si>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</si>
  <si>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</si>
  <si>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</si>
  <si>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</si>
  <si>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</si>
  <si>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</si>
  <si>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</si>
  <si>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</si>
  <si>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</si>
  <si>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</si>
  <si>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</si>
  <si>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</si>
  <si>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</si>
  <si>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</si>
  <si>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</si>
  <si>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</si>
  <si>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</si>
  <si>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</si>
  <si>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</si>
  <si>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</si>
  <si>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</si>
  <si>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</si>
  <si>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</si>
  <si>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</si>
  <si>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</si>
  <si>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</si>
  <si>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</si>
  <si>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</si>
  <si>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</si>
  <si>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</si>
  <si>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</si>
  <si>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</si>
  <si>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</si>
  <si>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</si>
  <si>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</si>
  <si>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</si>
  <si>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</si>
  <si>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</si>
  <si>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</si>
  <si>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</si>
  <si>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</si>
  <si>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</si>
  <si>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</si>
  <si>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</si>
  <si>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</si>
  <si>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</si>
  <si>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</si>
  <si>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</si>
  <si>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</si>
  <si>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</si>
  <si>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</si>
  <si>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E001</t>
  </si>
  <si>
    <t>E002</t>
  </si>
  <si>
    <t>E003</t>
  </si>
  <si>
    <t>E004</t>
  </si>
  <si>
    <t>E005</t>
  </si>
  <si>
    <t>E007</t>
  </si>
  <si>
    <t>E008</t>
  </si>
  <si>
    <t>E009</t>
  </si>
  <si>
    <t>E010</t>
  </si>
  <si>
    <t>ADMINISTRACION</t>
  </si>
  <si>
    <t>ACCIONES A FAVOR DE LA INFANCIA</t>
  </si>
  <si>
    <t>SALUD FAMILIAR</t>
  </si>
  <si>
    <t>PROCURADURIA AUXILIAR EN MATERIA DE ASISTENCIA SOCIAL</t>
  </si>
  <si>
    <t>ASISTENCIA ALIMENTARIA</t>
  </si>
  <si>
    <t>PERSONAS CON DISCAPACIDAD</t>
  </si>
  <si>
    <t>DESARROLLO PERSONAL</t>
  </si>
  <si>
    <t>1.5.1</t>
  </si>
  <si>
    <t>2.6.2</t>
  </si>
  <si>
    <t>2.6.3</t>
  </si>
  <si>
    <t>2.6.5</t>
  </si>
  <si>
    <t>2.6.8</t>
  </si>
  <si>
    <t>2.6.9</t>
  </si>
  <si>
    <t>2.3.1</t>
  </si>
  <si>
    <t>2.7.1</t>
  </si>
  <si>
    <t>M02D</t>
  </si>
  <si>
    <t>PRESTACION DE SERVICIOS PUBLICOS</t>
  </si>
  <si>
    <t>N/A</t>
  </si>
  <si>
    <t>EFICACIA</t>
  </si>
  <si>
    <t>APLICACIÓN DE LA NORMA</t>
  </si>
  <si>
    <t>PROGRAMA DE GOBIERNO</t>
  </si>
  <si>
    <t>TOTAL DE PERSONAS</t>
  </si>
  <si>
    <t>PROPOSITO</t>
  </si>
  <si>
    <t>ASCENDENTE</t>
  </si>
  <si>
    <t>PERSONAS.</t>
  </si>
  <si>
    <t>TOTAL DE PLATICAS</t>
  </si>
  <si>
    <t>COMPONENTE 1</t>
  </si>
  <si>
    <t>PLATICAS</t>
  </si>
  <si>
    <t>TOTAL DE GESTIONES</t>
  </si>
  <si>
    <t>ACTIVIDAD 1</t>
  </si>
  <si>
    <t>EFICIENCIA</t>
  </si>
  <si>
    <t>GESTIONES</t>
  </si>
  <si>
    <t>COMPONENTE 2</t>
  </si>
  <si>
    <t>(TOTAL DE DIFUSIONES PROGRAMADAS/ TOTAL DE DIFUSIONES REALIZADAS)*100</t>
  </si>
  <si>
    <t>DIFUSIONES.</t>
  </si>
  <si>
    <t>COMPONENTE 3</t>
  </si>
  <si>
    <t>SI</t>
  </si>
  <si>
    <t>PROPOSITO: ALTA PARTICIPACION DE LOS ADULTOS MAYORES.</t>
  </si>
  <si>
    <t>TOTAL DE ADULTOS MAYORES</t>
  </si>
  <si>
    <t>PERSONAS</t>
  </si>
  <si>
    <t>VARIABLE A: TOTAL DE ADULTOS MAYORES QUE ASISTEN AL GERONTOLOGICO VARIABLE B: TOTAL DE PERSONAS QUE LABORAN EN EL GERONTOLOGICO</t>
  </si>
  <si>
    <t>(TOTAL DE GESTIONES PROGRAMADAS/ TOTAL DE GESTIONES REALIZADAS)*100</t>
  </si>
  <si>
    <t>(TOTAL DE PLATICAS PROGRAMADAS/ TOTAL DE PLATICAS REALIZADAS ) *100</t>
  </si>
  <si>
    <t>VARIABLE A: TOTAL DE PLATICAS PROGRAMADAS VARIABLE B: TOTAL DE PLATICAS REALIZADAS.</t>
  </si>
  <si>
    <t>VARIABLE A: TOTAL DE PLATICAS PROGRAMADAS/VARIABLE B: TOTAL DE PLATICAS REALIZADAS.</t>
  </si>
  <si>
    <t>FOROS</t>
  </si>
  <si>
    <t>PACIENTES</t>
  </si>
  <si>
    <t>VARIABLE A: TOTAL DE DIFUSIONES PROGRAMADAS/ VARIABLE B: TOTAL DE DIFUSIONES REALIZADAS.</t>
  </si>
  <si>
    <t>(TOTAL DE CONSULTAS PROGRAMADAS/ TOTAL DE CONSULTAS REALIZADAS)*100</t>
  </si>
  <si>
    <t>TOTAL DE CONSULTAS</t>
  </si>
  <si>
    <t>CONSULTAS</t>
  </si>
  <si>
    <t>VARIABLE A: TOTAL DE GESTIONES PROGRAMADAS/ VARIABLE B: TOTAL DE GESTIONES REALIZADAS.</t>
  </si>
  <si>
    <t>TOTAL DE USUARIOS</t>
  </si>
  <si>
    <t>CONVENIOS</t>
  </si>
  <si>
    <t>PROVEEDORES</t>
  </si>
  <si>
    <t>ACTIVIDAD1</t>
  </si>
  <si>
    <t>TALLERES</t>
  </si>
  <si>
    <t>TOTAL DE TALLERES</t>
  </si>
  <si>
    <t>TOTAL DE DIAGNOSTICOS</t>
  </si>
  <si>
    <t>VARIABLE A: TOTAL DE NNA PROGRAMADOS/ VARIABLE B: TOTAL DE NNA ATENDIDOS.</t>
  </si>
  <si>
    <t>NNA</t>
  </si>
  <si>
    <t>PROPOSITO: ALTA NUTRICION EN LOS NNA</t>
  </si>
  <si>
    <t>COMPONENTE 1: CAPACIDAD PARA EL DESARROLLO DE HABILIDADES Y DESEMPEÑO DE ACTIVIDADES</t>
  </si>
  <si>
    <t>COMPONENTE 2: RENDIMIENTO ESCOLAR COMPLETO</t>
  </si>
  <si>
    <t>ACTIVIDAD 1: SEGUIR UN MONITOREO CONSTANTE A TRAVÉS DEL EMPLEO DE INSTRUMENTOS DE EVALUACIÓN</t>
  </si>
  <si>
    <t>COMPONENTE 3: COBERTURA DE LOS PROGRAMAS ALIMENTARIOS EN LA TOTALIDAD DE LA POBLACION OBJETIVO</t>
  </si>
  <si>
    <t>ACTIVIDAD 1: REALIZAR PROMOCIÓN DE LOS PROGRAMAS ALIMENTARIOS PARA FOMENTAR EL CONSUMO DE INSUMOS CON ALTO VALOR NUTRICIONAL</t>
  </si>
  <si>
    <t>(TOTAL DE DOTACIONES PROGRAMADAS/ TOTAL DE DOTACIONES ENTREGADAS ) *100</t>
  </si>
  <si>
    <t>VARIABLE A: TOTAL DE DOTACIONES PROGRAMADAS/ VARIABLE B: TOTAL DE DOTACIONES ENTREGADAS.</t>
  </si>
  <si>
    <t>DOTACIONES</t>
  </si>
  <si>
    <t>VARIABLE A: TOTAL DE PLATICAS PROGRAMADAS/ VARIABLE B: TOTAL DE PLATICAS REALIZADAS.</t>
  </si>
  <si>
    <t>(TOTAL DE MENU CICLICO DIARIO PROGRAMADOS / TOTAL DE MENU CICLICO DIARIO REALIZADOS ) *100</t>
  </si>
  <si>
    <t>VARIABLE A: TOTAL DE MENU CICLICO DIARIO PROGRAMADOS / VARIABLE B: TOTAL DE MENU CICLICO DIARIO REALIZADOS.</t>
  </si>
  <si>
    <t>MENU CICLICO</t>
  </si>
  <si>
    <t>(TOTAL DE SUPERVISIONES PROGRAMADAS/ TOTAL DE SUPERVISIONES REALIZADAS)*100</t>
  </si>
  <si>
    <t>VARIABLE A: TOTAL DE SUPERVISIONES PROGRAMADAS/ VARIABLE B: TOTAL DE SUPERVISIONES REALIZADAS.</t>
  </si>
  <si>
    <t>TOTAL MENUS CILICOS</t>
  </si>
  <si>
    <t>(TOTAL DE NNA PROGRAMADOS/ TOTAL DE NNA ATENDIDOS ) *100</t>
  </si>
  <si>
    <t>TOTAL DE NNA</t>
  </si>
  <si>
    <t>COMPONENTE1</t>
  </si>
  <si>
    <t>COMPONENTE2</t>
  </si>
  <si>
    <t>COMPONENTE3</t>
  </si>
  <si>
    <t>VARIABLE A: TOTAL DE DIFUSIONES PROGRAMADAS/ VARIABLE B: TOTAL DE DIFUSIONES REALIZADAS,</t>
  </si>
  <si>
    <t>(TOTAL DE PLATICAS PROGRAMADAS/ TOTAL DE PLATICAS REALIZADAS)*100</t>
  </si>
  <si>
    <t>COMPOENTE 1</t>
  </si>
  <si>
    <t>ACTIVDAD 1</t>
  </si>
  <si>
    <t>COMPOENTE 2</t>
  </si>
  <si>
    <t xml:space="preserve"> ADULTOS MAYORES</t>
  </si>
  <si>
    <t xml:space="preserve">     ______________________________________________________</t>
  </si>
  <si>
    <t xml:space="preserve">                __________________________________________________</t>
  </si>
  <si>
    <t xml:space="preserve">                               C.P. BLANCA A. ORTEGA GARCIA</t>
  </si>
  <si>
    <t xml:space="preserve">                      SUBDIRECTOR DE ADMON Y FINANZAS SMDIF</t>
  </si>
  <si>
    <t xml:space="preserve">INDICADORES DE RESULTADOS </t>
  </si>
  <si>
    <t>RED MOVIL</t>
  </si>
  <si>
    <t>E006</t>
  </si>
  <si>
    <t>2.2.2</t>
  </si>
  <si>
    <t>COMISIONADA ADMINISTRATIVA DE LA DIRECCION GENERAL DEL SMDIF</t>
  </si>
  <si>
    <t>FIN: MEJORAR LA CALIDAD DE VIDA EN LAS FAMILIAS</t>
  </si>
  <si>
    <t>PROPOSITO: MAYOR BENEFICO A LAS FAMILIAS VULNERABLES</t>
  </si>
  <si>
    <t>COMPONENTE 1: EFICIENTE PLANEACIÓN EN LOS PROYECTOS DE VIDA FAMILIAR</t>
  </si>
  <si>
    <t>ACTIVIDAD 1: DETECTAR NECESIDAD DEL USUARIO</t>
  </si>
  <si>
    <t>ACTIVIDAD 2: VINCULAR LA GESTION DE LA NECESIDAD DEL USUARIO</t>
  </si>
  <si>
    <t xml:space="preserve">ACTIVIDAD 3: REALIZAR LA INTEGRACION DEL EXPEDIENTE </t>
  </si>
  <si>
    <t>ACTIVIDAD 1: IMPLEMETAR LA PREPARACION PARA ENFRENTAR SINIESTROS</t>
  </si>
  <si>
    <t>ACTIVIDAD 2: CONTAR  CON LOS SUMINISTROS NECESARIOS PARA LA ATENCION DE SINIESTROS</t>
  </si>
  <si>
    <t>TOTAL DE ACCIONES</t>
  </si>
  <si>
    <t>(TOTAL DE ACCIONES PROGRAMADAS/ TOTAL DE ACCIONES REALIZADAS) *100</t>
  </si>
  <si>
    <t>VARIABLE A: TOTAL DE ACCIONES PROGRAMADAS B:TOTAL DE ACCIONES REALIZADAS</t>
  </si>
  <si>
    <t>ACCIONES</t>
  </si>
  <si>
    <t>TOTAL DE SOLICITUDES</t>
  </si>
  <si>
    <t>(TOTAL DE SOLICITUDES/TOTAL DE SOLICITUDES ATENDIDAS)*100</t>
  </si>
  <si>
    <t>VARIABLE A: TOTAL DE SOLICITUDES RECIBIDAS/ VARIABLE B: TOTAL DE SOLICITUDES ATENDIDAS</t>
  </si>
  <si>
    <t>SOLICITUDES</t>
  </si>
  <si>
    <t>ACTIVIDAD 2</t>
  </si>
  <si>
    <t>(TOTAL DE GESTIONES REALIZADAS/TOTAL DE GESTIONES CONCLUIDAS)*100</t>
  </si>
  <si>
    <t>VARIABLE A: TOTAL DE GESTIONES REALIZADAS/TOTAL DE GESTIONES CONCLUIDAS</t>
  </si>
  <si>
    <t>ACTIVIDAD 3</t>
  </si>
  <si>
    <t>VARIABLE A: TOTAL DE ACCIONES PROGRAMADAS B: TOTAL DE ACCIONES REALIZADAS</t>
  </si>
  <si>
    <t>TOTAL DE CAPACITACIONES</t>
  </si>
  <si>
    <t>(TOTAL DE CAPACITACIONES PROGRAMADAS/TOTAL DE CAPACITACIONES RECIBIDAS)*100</t>
  </si>
  <si>
    <t>VARIABLE A: TOTAL DE CAPACITACIONES PROGRAMADAS VARIABLE B: TOTAL DE CAPACITACIONES REALIZADAS</t>
  </si>
  <si>
    <t>CAPACITACIONES</t>
  </si>
  <si>
    <t>TOTAL DE SUMINISTROS</t>
  </si>
  <si>
    <t>(TOTAL DE SUMINISTROS PROGRMADOS/TOTAL DE SUMINISTROS OBTENIDOS)*100</t>
  </si>
  <si>
    <t>VARIABLE A: TOTAL DE SUMINISTROS PROGRAMADOS B: TOTAL DE SUMINISTROS OBTENIDOS</t>
  </si>
  <si>
    <t>SUMINISTROS</t>
  </si>
  <si>
    <t>FIN: MEJORAR LA CALIDAD DE VIDA DE LOS ADULTOS MAYORES</t>
  </si>
  <si>
    <t>COMPONENTE 1: DISMINUCION DE ABANDONO POR PARTE DE FAMILIARES</t>
  </si>
  <si>
    <t>(TOTAL DE ADULTOS MAYORES EN INSTITUCIONES COMPETENTES DE EJERCICIONS FISCALES ANTERIORES/TOTAL DE ADULTOS MAYORES EN INSTITUCIONES COMPETENTES DEL EJERCICIO FISCAL 2021)*100</t>
  </si>
  <si>
    <t>ACTIVIDAD 1: REALIZAR PLATICAS CON LAS FAMILIAS</t>
  </si>
  <si>
    <t>(TOTAL DE PLATICAS PROGRAMADAS/TOTOAL DE PLATICAS REALIZADAS) *100</t>
  </si>
  <si>
    <t>COMPONENTE 2: SUFICIENTE CUMPLIMIENTO DE ACTIVIDADES POR CUESTIONES DE SALUD</t>
  </si>
  <si>
    <t>VARIABLE A: TOTAL DE ACCIONES PROGRAMADAS VARIABLE B: TOTAL DE ACCIONES REALIZADAS.</t>
  </si>
  <si>
    <t>ACTIVIDAD 1: GESTIONAR CAMPAÑAS DE SALUD CON SECRETARIA DE SALUD Y DIF ESTATAL</t>
  </si>
  <si>
    <t>VARIABLE A: TOTAL DE GESTIONES PROGRAMADAS VARIABLE B: TOTAL DE GESTIONES REALIZADAS</t>
  </si>
  <si>
    <t>COMPONENTE 3: AUSENCIA DE DEPRESION</t>
  </si>
  <si>
    <t>VARIABLE A: TOTAL DE ACCIONES PROGRAMADAS/ VARIABLE B: TOTAL DE ACCIONES REALIZADAS.</t>
  </si>
  <si>
    <t>ACTIVIDAD 1: REALIZAR ACTIVIDADES RECREATIVAS CON LOS ADULTOS MAYORES</t>
  </si>
  <si>
    <t>FIN: CONCIENTIZAR A LOS PADRES DE FAMILIA DE UNA EDUCACION FAMILIAR</t>
  </si>
  <si>
    <t>PROPOSITO: PRESENCIA DE UNA EDUCACION FAMILIAR</t>
  </si>
  <si>
    <t>COMPONENTE 1: INTEGRACION FAMILIAR</t>
  </si>
  <si>
    <t>ACTIVIDAD 1: REALIZAR PLATICAS, FOROS, CONFERENCIAS Y TALLERES</t>
  </si>
  <si>
    <t>(TOTAL DE PLATICAS, FOROS CONFERENCIAS Y TALLERES PROGRAMADAS/ TOTAL DE PLATICAS, FOROS, CONFERENCIAS Y TALLERES  REALIZADAS) *100</t>
  </si>
  <si>
    <t>VARIABLE A: TOTAL DE PLATICAS, FOROS, CONFERENCIAS Y TALLERES PROGRAMADAS/ VARIABLE B:TOTAL DE PLATICAS, FOROS, CONFERENCIAS Y TALLERES REALIZADAS.</t>
  </si>
  <si>
    <t>COMPONENTE 2:  CRIANZA FUNCIONAL</t>
  </si>
  <si>
    <t>(TOTAL DE PLATICAS PROGRAMADAS/TOTAL DE PLATICAS REALIZADAS)*100</t>
  </si>
  <si>
    <t>VARIABLE A: TOTAL DE PLATICAS  PROGRAMADAS VARIABLE B: TOTAL DE PLATICAS REALIZADAS.</t>
  </si>
  <si>
    <t>COMPONENTE 3: AUTOESTIMA EN LA SOCIEDAD</t>
  </si>
  <si>
    <t>TOTAL DE PLATICAS, FOROS, CONFERENCIAS Y TALLERES</t>
  </si>
  <si>
    <t xml:space="preserve">FIN:MAYOR COBERTURA DE PACIENTES CON PROBLEMAS AUDIOLOGICOS </t>
  </si>
  <si>
    <t>PROPOSITO: SUFICIENTES CAMPAÑAS DE ADAPTACION DE APARATOS AUDITIVOS</t>
  </si>
  <si>
    <t>COMPONENTE 1: BRINDAR SESIONES DE TERAPIA FISICA</t>
  </si>
  <si>
    <t>TOTAL DE SESIONES</t>
  </si>
  <si>
    <t>(TOTAL DE SESIONES PROGRAMADAS/TOTAL DE SESIONES REALIZADAS)*100</t>
  </si>
  <si>
    <t>VARIABLE A: TOTAL DE SESIONES PROGRAMADAS/ VARIABLE B: TOTAL DE SESIONES REALIZADAS.</t>
  </si>
  <si>
    <t>SESIONES</t>
  </si>
  <si>
    <t>ACTIVIDAD 1: BRINDAR VALORACION MEDICA A PACIENTES DE CONSULTA MEDICA ESPECIALIZADA EN MEDICINA FISICA Y REHABILITACION AL AÑO</t>
  </si>
  <si>
    <t>TOTAL DE VALORACIONES</t>
  </si>
  <si>
    <t>VARIABLE A: TOTAL DE VALORACIONES PROGRAMADAS/ VARIABLE B: TOTAL DE CONSULTAS REALIZADAS REALIZADAS.</t>
  </si>
  <si>
    <t>(TOTAL DE VALORACIONES PROGRAMADAS/TOTAL DE CONSULTAS REALIZADAS)*100</t>
  </si>
  <si>
    <t>VALORACIONES</t>
  </si>
  <si>
    <t>COMPONENTE 2: ATENDER PACIENTES EN EL CONSULTORIO DENTAL DE LA UNIDAD MOVIL AL AÑO</t>
  </si>
  <si>
    <t>VARIABLE A: TOTAL DE CONSULTAS PROGRAMADAS/ VARIABLE B: TOTAL DE CONSLTAS REALIZADAS.</t>
  </si>
  <si>
    <t>EFICACIAS</t>
  </si>
  <si>
    <t>ACTIVIDAD 1: ATENDER PACIENTES DE MEDICINA GENERAL AL AÑO</t>
  </si>
  <si>
    <t>TOTAL DE PACIENTES</t>
  </si>
  <si>
    <t>COMPONENTE 3: GESTIONAR A DIRECCION LA COMPRA DE APARATOS AUDITIVOS A BAJO COSTO PARA PACIENTES YA ADAPATADOS EN EL AÑO.</t>
  </si>
  <si>
    <t>ACTIVIDAD 1: REALIZAR SEGUIMIENTOS CLINICOS DESPUES DE LA ADAPATACION DE APARATOS AUDITIVOS AL AÑO</t>
  </si>
  <si>
    <t>ACTIVIDAD 2: REALIZAR LAVADO DE OIDOS AL AÑO</t>
  </si>
  <si>
    <t>ACTIVIDAD 3: REALIZAR TAMIZ AUDITIVO AL AÑO</t>
  </si>
  <si>
    <t>ACTIVIDAD 4</t>
  </si>
  <si>
    <t>ACTIVIDAD 4: REALIZAR AUDIOMETRIAS AL AÑO</t>
  </si>
  <si>
    <t>ACTIVIDAD 5: BRINDAR CONSULTAS DE PSICOLOGIA</t>
  </si>
  <si>
    <t>ACTIVIDAD 5</t>
  </si>
  <si>
    <t>FIN: SOLVENTAR GASTOS PARA EL CUMPLIMIENTOS DE LAS ACCIONES Y METAS DE CADA UNA DE LAS COORDINACIONES DEL SMDIF</t>
  </si>
  <si>
    <t>PROPOSITO: ADECUADA RECAUDACIÓN DE LOS INGRESOS PROPIOS DE LOS SANITARIOS Y ESTACIONAMIENTOS DEL SMDIF</t>
  </si>
  <si>
    <t>COMPONENTE 1: EFICIENTE FUNCIONAMIENTO DE LOS TORNIQUETES, MECANICO Y ELECTRONICO</t>
  </si>
  <si>
    <t>TOTAL DE INGRESOS</t>
  </si>
  <si>
    <t>(TOTAL DE INGRESOS DE EJERCICIOS FISCALES ANTERIORES/TOTAL DE INGRESOS DEL EJERCICIO FISCAL ACTUAL)*100</t>
  </si>
  <si>
    <t>VARIABLE A: TOTAL DE INGRESOS FISCALES ANTERIORES/ VARIABLE B: TOTAL DE INGRESOS DEL EJERCICIO FISCAL ACTUAL</t>
  </si>
  <si>
    <t>INGRESOS</t>
  </si>
  <si>
    <t>ACTIVIDAD 1: GESTIONAR EL RECURSO NECESARIO PARA ACTUALIZAR LOS SISTEMAS OPERATIVOS DE LOS TORNIQUETES</t>
  </si>
  <si>
    <t>COMPONENTE 2: MEJOR DISPOSICIÒN DE LOS LOCATARIOS DEL MERCADO MUNICIPAL</t>
  </si>
  <si>
    <t>VARIABLE A : TOTAL DE GESTIONES PROGRAMADAS/ VARIABLE B: TOTAL DE GESTIONES REALIZADAS.</t>
  </si>
  <si>
    <t>ACTIVIDAD 1: GESTIONAR ANTE LA SECRETARIA DE SALUD UN TALLER DE PREVENCIÒN DE RIESGO SANITARIO</t>
  </si>
  <si>
    <t>COMPONENTE 3: HONESTIDAD POR PARTE DEL PERSONAL ADSCRITO AL SMDIF</t>
  </si>
  <si>
    <t>TOTAL DE ROTACION DE PERSONAL</t>
  </si>
  <si>
    <t>(TOTAL DE ROTACIÒN DE PERSONAL DE EJERCICIOS FISCALES ANTERIORES/TOTAL DE ROTACIÒN DEL PERSONAL ACTUAL)*100</t>
  </si>
  <si>
    <t>VARIABLE A: TOTAL DE ROTACION DE PERSONAL DE EJERCICIOS FISCALES ANTERIORES/ VARIABLE B: TOTAL DE ROTACIÒN DEL PERSONAL ACTUAL.</t>
  </si>
  <si>
    <t>ACTIVIDAD 1: REALIZAR ACTIVIDADES DE MOTIVACION EN INCLUSION EN LAS ACCIONES DEL SMDIF</t>
  </si>
  <si>
    <t>FIN: FORTALECER EL CUMPLIMIENTO DE LA PROTECCION DE LOS DERECHOS DE LOS NNA</t>
  </si>
  <si>
    <t>PROPOSITO: BAJA DEMANDA EN RELACION A LOS DERECHOS DE LOS NNA</t>
  </si>
  <si>
    <t>COMPONENTE 1: PROMOCION Y CONCIENTIZACION DE LOS VALORES EN LA FAMILIA Y LA SOCIEDAD</t>
  </si>
  <si>
    <t>(TOTAL DE USUARIOS/ TOTAL DE USUARIOS ATENDIDOS)*100</t>
  </si>
  <si>
    <t>VARIABLE A: TOTAL DE USUARIOS/ VARIABLE B: TOTAL DE USUARIOS ATENDIDOS</t>
  </si>
  <si>
    <t>USUARIOS</t>
  </si>
  <si>
    <t>ACTIVIDAD 1: GESTIONAR PLALTICAS Y TALLERES EN MATERIA DE VIOLENCIA FAMLILIAR Y SOCIAL</t>
  </si>
  <si>
    <t>(TOTAL DE ACCIONES PROGRAMADAS/TOTAL DE GESTIONES REALIZADAS)*100</t>
  </si>
  <si>
    <t>VARIABLE A: TOTAL DE ACCIONES PROGRAMADAS/ VARIABLE B: TOTAL DE GESTIONES REALIZADAS.</t>
  </si>
  <si>
    <t>COMPONENTE 2: SUFICIENTE CULTURA HACIA LA DENUNCIA OPORTUNA O TEMPRANA</t>
  </si>
  <si>
    <t>TOTAL DE DENUNCIAS</t>
  </si>
  <si>
    <t>(TOTAL DE DENUNCIAS DEL EJERCICIO FISCAL ANTERIOR/TOTAL DE DENUNCIAS DEL EJERCICIO FISCAL ACTUAL)*100</t>
  </si>
  <si>
    <t>VARIABLE A: TOTAL DE DENUNCIAS DEL EJERCICIO FISCAL ANTERIOR VARIABLE B: TOTAL DE DENUNCIAS DEL EJERCICIO FISCAL ACTUAL</t>
  </si>
  <si>
    <t>DENUNCIAS</t>
  </si>
  <si>
    <t>VARIABLE A: TOTAL DE GESTIONES PROGRAMADAS/ VARIABLE B: TOTAL DE GESTIONES REALIZADAS</t>
  </si>
  <si>
    <t>ACTIVIDAD 1: GESTIONAR PLATICAS Y TALLERES EN MATERIA DE VIOLENCIA FAMLILIAR Y SOCIAL</t>
  </si>
  <si>
    <t>COMPONENTE 3: CONOCIMIENTO EN LA SOCIEDAD SOBRE LOS DERECHOS DE LOS NNA</t>
  </si>
  <si>
    <t xml:space="preserve">TOTAL DE SOLICITUDES </t>
  </si>
  <si>
    <t>(TOTAL DE SOLICITUDES DE PETICION DE PLATICAS Y/O CONFERENCIA/TOTAL DE COLECTIVOS CIUDADANOS)*100</t>
  </si>
  <si>
    <t>VARIABLE A: TOTAL DE SOLICITUDES DE PETICION DE PLATICAS Y/O CONFERENCIA/ VARIABLE B: TOTAL DE COLECTIVOS CIUDADANOS)*100</t>
  </si>
  <si>
    <t>ACTIVIDAD 1: GESTIONAR APOYO COMUNICACIÓN SOCIAL PARA EL CONOCIMIENTO Y DIFUSION DE LOS DERECHOS DE LOS NNA</t>
  </si>
  <si>
    <t>FIN: MEJORAR LA CALIDAD DE VIDA DE LOS SUJETOS OBJETIVO</t>
  </si>
  <si>
    <t>TOTAL DE DOTACIONES</t>
  </si>
  <si>
    <t>ACTIVIDAD 1: IMPLEMENTAR EJERCICIOS DE ORIENTACION ALIMENTARIA CON TEMAS ADECUADOS</t>
  </si>
  <si>
    <t>TOTAL DE SUPERVISIONES</t>
  </si>
  <si>
    <t>SUPERVISIONES</t>
  </si>
  <si>
    <t>TOTAL DIFUSIONES</t>
  </si>
  <si>
    <t>FIN: LOGRAR PERSONAS AUTOSUFICIENTES</t>
  </si>
  <si>
    <t>PROPOSITO: SUFICIENTE INTERES DE PARTICIPACION POR PARTE DE LAS PERSONAS CON DISCAPACIDAD</t>
  </si>
  <si>
    <t>COMPONENTE 1: BAJO INDICE DE DEPRESION EN LAS PERSONAS CON DISCAPACIDAD</t>
  </si>
  <si>
    <t>TOTAL DE ACTIVIDADES</t>
  </si>
  <si>
    <t>(TOTAL DE ACTIVIDADES PROGRAMADAS/TOTAL DE ACTIVIDADES REALIZADAS)*100</t>
  </si>
  <si>
    <t>VARIABLE A: TOTAL DE ACTIVIDADES PROGRAMADAS/ VARIABLE B: TOTAL DE ACTIVIDADES REALIZADAS</t>
  </si>
  <si>
    <t>ACTIVIDADES</t>
  </si>
  <si>
    <t>ACTIVIDAD 1: REALIZAR PLATICAS DE CONCIENTIZACION</t>
  </si>
  <si>
    <t>COMPONENTE 2: TRANSPORTE NECESARIO</t>
  </si>
  <si>
    <t>ACTIVIDAD 1: SOLICITAR EL VEHICULO PARA EL TRASLADO DE PERSONAS CON DISCAPACIDAD</t>
  </si>
  <si>
    <t>COMPONENTE 3: INTERES POR PARTE DE SUS FAMILIARES</t>
  </si>
  <si>
    <t>ACTIVIDAD1: DIFUNDIR INFORMACION AL PUBLICO EN GENERAL EN RELACION A LA DISCAPACIDAD</t>
  </si>
  <si>
    <t>FIN: PROPORCIONAR LOS ESPACIOS RECREATIVOS Y DE APRENDIZAJE QUE CONTRIBUYAN AL DESARROLLO PERSONAL</t>
  </si>
  <si>
    <t>PROPOSITO: INCREMENTO DE ALUMNOS EN LOS TALLERES</t>
  </si>
  <si>
    <t>COMPONENTE 1: PRESENCIA DE LOS TALLERES DEL SMDIF EN LAS COLONIAS Y COMUNIDADES</t>
  </si>
  <si>
    <t>(TOTAL DE TALLERES REALIZADOS/TOTAL DE TALLERES PROGRAMADOS)*100</t>
  </si>
  <si>
    <t>VARIABLE A: TOTAL DE TALLERES REALIZADOS/ VARIABLE B: TOTAL DE TALLERES PROGRAMADOS</t>
  </si>
  <si>
    <t>ACTIVIDAD 1: ESTABLECER CONTACTOS Y RELACIONES CON LOS DELEGADOS Y OTROS ACTORES PARA GENERAR ESPACIOS</t>
  </si>
  <si>
    <t>TOTAL DE DELEGADOS</t>
  </si>
  <si>
    <t>(TOTAL DE DELEGADOS CON COMUNICACIÓN CONSTANTE/TOTAL DE DELEGADOS PROGRAMADOS A CONTACTAR)*100</t>
  </si>
  <si>
    <t>VARIABLE A: TOTAL DE DELEGADOS CON COMUNICACIÓN CONSTANTE/ VARIABLE B: TOTAL DE DELEGADOS PROGRAMADOS A CONTACTAR</t>
  </si>
  <si>
    <t>DELEGADOS</t>
  </si>
  <si>
    <t>COMPONENTE 2: CONOCIMIENTO DE NECESIDADES E INTERESES DE LA POBLACION</t>
  </si>
  <si>
    <t>TOTAL DE ENCUESTAS</t>
  </si>
  <si>
    <t>(TOTAL DE ENCUESTAS REALIZADAS A LA POBLACION/TOTAL DE ENCUESTAS PROGRAMADAS)*100</t>
  </si>
  <si>
    <t>VARIABLE A: TOTAL DE ENCUESTAS REALIZADAS A LA POBLACIÒN/ VARIABLE B: TOTAL DE ENCUESTAS PROGRAMADAS</t>
  </si>
  <si>
    <t>ENCUESTAS</t>
  </si>
  <si>
    <t>ACTIVIDAD 1: IMPLEMENTAR UNA METODOLOGIA PARA CONTAR CON UN CONOCIMIENTO SOBRE LOS INTERESES DE LA POBLACIÒN</t>
  </si>
  <si>
    <t>TOTAL DE METODOLOGIA</t>
  </si>
  <si>
    <t>(EXISTENCIA DE UNA METODOLOGIA/INEXTISTENCIA DE UNA METODOLOGIA)*100</t>
  </si>
  <si>
    <t>VARIABLE A: TOTAL DE EXISTENCIA DE UNA METODOLOGIA/ VARIABLE B: EXITENCIA DE UNA METODOLOGIA</t>
  </si>
  <si>
    <t>METODOLOGIA</t>
  </si>
  <si>
    <t>FIN: LOGRAR PERSONAS AUTOSUFICIENTES EN LAS COMUNIDADES</t>
  </si>
  <si>
    <t>PROPOSITO: ASISTENCIA E INTERES DEL PROGRAMA RED MOVIL POR PARTE DE LOS INTEGRANTES DE LAS COMUNIDADES</t>
  </si>
  <si>
    <t>COMPONENTE 1: ACEPTACION DE ADQUIRIR NUEVOS CONOCIMIENTOS</t>
  </si>
  <si>
    <t>(TOTAL DE PERSONAS EN LISTA DE ASISTENCIA/TOTAL DE PERSONAS QUE ASISTERON)*100</t>
  </si>
  <si>
    <t>VARIABLE A: TOTAL DE PERSONAS EN LISTA DE ASISTENCIA/VARIABLE B: TOTAL DE PERSONAS QUE ASISTIERON</t>
  </si>
  <si>
    <t>ACTIVIDAD 1: REALIZAR PLATICAS, TALLERES Y CAPACITACIONES</t>
  </si>
  <si>
    <t>VARIABLE A: TOTAL DE ACTIVIDADES PROGRAMADAS/VARIABLE B: TOTAL DE ACTIVIDADES PROGRAMADAS</t>
  </si>
  <si>
    <t>COMPONENTE 2: ASISTENCIA DE LOS INTEGRANTES DEL PROGRAMA RED MOVIL</t>
  </si>
  <si>
    <t>ACTIVIDAD 1: LLEVAR A CABO LAS ACTIVIDADES DE LOS 7 COMPONENTES</t>
  </si>
  <si>
    <t>COMPONENTE 3: SUFICIENTE DIFUSION</t>
  </si>
  <si>
    <t>(TOTAL DE PERSONAS QUE SE NECESITAN EN UNA COMUNIDAD PARA DAR APERTURA/TOTAL DE PERSONAS QUE SE JUNTARON)*100</t>
  </si>
  <si>
    <t>VARIABLE A: TOTAL DE QUE PERSONAS QUE SE NECESITAN EN UNA COMUNIDAD PARA DAR APERTURA/VARIABLE B: TOTAL DE PERSONAS QUE SE JUNTARON.</t>
  </si>
  <si>
    <t>ACTIVIDAD 1: COADYUVAR CON LA PERSONA ENCARGADA DE LA COMUNIDAD PARA HACER MAYOR DIFUSION</t>
  </si>
  <si>
    <t>TOTAL DE DIFUSION</t>
  </si>
  <si>
    <t>(TOTAL DE DIFUSION PROGRAMADA EN UNA COMUNIDAD/TOTAL DE DIFUSION REALIZADA EN UNA COMUNIDAD)*100</t>
  </si>
  <si>
    <t>VARIABLE A: TOTAL DE DIFUSION PROGRAMADA EN UNA COMUNIDAD/VARIABLE B: TOTAL DE DIFUSION REALIZADA EN UNA COMUNIDAD</t>
  </si>
  <si>
    <t>DIFUSIONES</t>
  </si>
  <si>
    <t>SUBDIRECCION ADMINISTRATIVA Y FINANCIERA</t>
  </si>
  <si>
    <t>DIFUSION</t>
  </si>
  <si>
    <t>0 ACCIONES</t>
  </si>
  <si>
    <t>0 GESTIONES</t>
  </si>
  <si>
    <t xml:space="preserve"> ACCIONES</t>
  </si>
  <si>
    <t xml:space="preserve"> SOLICITUDES</t>
  </si>
  <si>
    <t xml:space="preserve"> GESTIONES</t>
  </si>
  <si>
    <t xml:space="preserve"> SUMINISTROS</t>
  </si>
  <si>
    <t xml:space="preserve"> PLATICAS</t>
  </si>
  <si>
    <t xml:space="preserve"> PERSONAS</t>
  </si>
  <si>
    <t>PERSONAS ATENDIDAS</t>
  </si>
  <si>
    <t xml:space="preserve"> PADRES DE FAMILIA ATENDIDOS POR MEDIO DE FOROS, PLATICAS ETC.</t>
  </si>
  <si>
    <t xml:space="preserve"> SESIONES</t>
  </si>
  <si>
    <t xml:space="preserve"> VALORACIONES</t>
  </si>
  <si>
    <t xml:space="preserve"> PACIENTES</t>
  </si>
  <si>
    <t xml:space="preserve"> CONSULTAS</t>
  </si>
  <si>
    <t>0 GESTION</t>
  </si>
  <si>
    <t xml:space="preserve"> INGRESOS</t>
  </si>
  <si>
    <t>GESTION</t>
  </si>
  <si>
    <t xml:space="preserve"> GESTION</t>
  </si>
  <si>
    <t xml:space="preserve"> ROTACION</t>
  </si>
  <si>
    <t xml:space="preserve"> USUARIOS</t>
  </si>
  <si>
    <t xml:space="preserve"> DENUNCIAS</t>
  </si>
  <si>
    <t xml:space="preserve"> PLATICAS, TALLERES</t>
  </si>
  <si>
    <t>17304 DOTACIONES</t>
  </si>
  <si>
    <t>0 MENUS</t>
  </si>
  <si>
    <t xml:space="preserve"> SUPERVISIONES</t>
  </si>
  <si>
    <t>0 SUPERVISIONES</t>
  </si>
  <si>
    <t>17304 NNA</t>
  </si>
  <si>
    <t xml:space="preserve"> DOTACIONES</t>
  </si>
  <si>
    <t>ACCION</t>
  </si>
  <si>
    <t xml:space="preserve"> MENUS</t>
  </si>
  <si>
    <t xml:space="preserve"> NNA</t>
  </si>
  <si>
    <t xml:space="preserve"> DIFUSIONES</t>
  </si>
  <si>
    <t>0 ACTIVIDADES</t>
  </si>
  <si>
    <t xml:space="preserve"> ACTIVIDADES</t>
  </si>
  <si>
    <t xml:space="preserve"> ENCUESTAS</t>
  </si>
  <si>
    <t xml:space="preserve"> DELEGADOS</t>
  </si>
  <si>
    <t>COMPONENTE 2: CONCIENCIA Y VALORES POR PARTE DE LA CIUDADANIA PARA PRIORIZAR NECESIDADES</t>
  </si>
  <si>
    <t xml:space="preserve">INDICADORES DE RESULTADOS AL </t>
  </si>
  <si>
    <t>33 SUMINISTROS</t>
  </si>
  <si>
    <t>7 ACTIVIDADES</t>
  </si>
  <si>
    <t>0 PERSONAS</t>
  </si>
  <si>
    <t>0 DIFUSION</t>
  </si>
  <si>
    <t>3 GESTIONES</t>
  </si>
  <si>
    <t>3 ACCIONES</t>
  </si>
  <si>
    <t>3 USUARIOS</t>
  </si>
  <si>
    <t>12 DENUNCIAS</t>
  </si>
  <si>
    <t>3 PLATICAS Y TALLERES</t>
  </si>
  <si>
    <t>3 SOLICITUDES</t>
  </si>
  <si>
    <t>6 ACCIONES</t>
  </si>
  <si>
    <t>INDICADORES DE RESULTADOS AL 30 DE JUNIO 2021</t>
  </si>
  <si>
    <t>LIC. GABRIEL NICOLAS RANGEL GARCIA</t>
  </si>
  <si>
    <t>SISTEMA PARA EL DESARROLLO INTEGRAL DE LA FAMILIA DEL MUNICIPIO DE ACAMBARO, GTO. INDICADORES DE RESULTADOS AL 30 DE SEPTIEMBRE 2021.</t>
  </si>
  <si>
    <t>1284 ACCIONES</t>
  </si>
  <si>
    <t>1284 SOLICITUDES</t>
  </si>
  <si>
    <t>1284  GESTIONES</t>
  </si>
  <si>
    <t>1284 GESTIONES</t>
  </si>
  <si>
    <t>1 CAPACITACIONES</t>
  </si>
  <si>
    <t>3 ADULTOS MAYORES</t>
  </si>
  <si>
    <t>8 PLATICAS</t>
  </si>
  <si>
    <t>5 ACCIONES</t>
  </si>
  <si>
    <t>9 ACCIONES</t>
  </si>
  <si>
    <t>770 SESIONES</t>
  </si>
  <si>
    <t>74 VALORACIONES</t>
  </si>
  <si>
    <t>160 PACIENTES</t>
  </si>
  <si>
    <t>200 PACIENTES</t>
  </si>
  <si>
    <t>70 CONSULTAS</t>
  </si>
  <si>
    <t>11 CONSULTAS</t>
  </si>
  <si>
    <t>18 CONSULTAS</t>
  </si>
  <si>
    <t>205 CONSULTAS</t>
  </si>
  <si>
    <t>145315 INGRESOS</t>
  </si>
  <si>
    <t>3ROTACION</t>
  </si>
  <si>
    <t>3ACCIONES</t>
  </si>
  <si>
    <t>262 PERSONAS</t>
  </si>
  <si>
    <t>20 PERSONAS</t>
  </si>
  <si>
    <t>6  PLATICAS</t>
  </si>
  <si>
    <t>6 DIFUSIONES</t>
  </si>
  <si>
    <t>13 TALLERES</t>
  </si>
  <si>
    <t>0 DELEGADOS</t>
  </si>
  <si>
    <t>0 ENCUESTAS</t>
  </si>
  <si>
    <t>2ACTIVIDADES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</si>
</sst>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s>
  <fills count="14">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4" fontId="12" fillId="0" borderId="0" applyFont="0" applyFill="0" applyBorder="0" applyAlignment="0" applyProtection="0"/>
  </cellStyleXfs>
  <cellXfs count="60">
    <xf numFmtId="0" fontId="0" fillId="0" borderId="0" xfId="0"/>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2" xfId="8" applyFont="1" applyFill="1" applyBorder="1" applyAlignment="1" applyProtection="1">
      <alignment horizontal="centerContinuous" vertical="center" wrapText="1"/>
      <protection locked="0"/>
    </xf>
    <xf numFmtId="0" fontId="3" fillId="9" borderId="0" xfId="16" applyFont="1" applyFill="1" applyBorder="1" applyAlignment="1">
      <alignment horizontal="centerContinuous" vertical="center" wrapText="1"/>
    </xf>
    <xf numFmtId="0" fontId="3" fillId="6" borderId="3" xfId="8" applyFont="1" applyFill="1" applyBorder="1" applyAlignment="1" applyProtection="1">
      <alignment horizontal="centerContinuous" vertical="center" wrapText="1"/>
      <protection locked="0"/>
    </xf>
    <xf numFmtId="0" fontId="8" fillId="8" borderId="7" xfId="8" applyFont="1" applyFill="1" applyBorder="1" applyAlignment="1" applyProtection="1">
      <alignment horizontal="centerContinuous" vertical="center" wrapText="1"/>
      <protection locked="0"/>
    </xf>
    <xf numFmtId="0" fontId="8" fillId="8" borderId="0" xfId="8" applyFont="1" applyFill="1" applyBorder="1" applyAlignment="1" applyProtection="1">
      <alignment horizontal="centerContinuous" vertical="center" wrapText="1"/>
      <protection locked="0"/>
    </xf>
    <xf numFmtId="0" fontId="8" fillId="10" borderId="6" xfId="8" applyFont="1" applyFill="1" applyBorder="1" applyAlignment="1" applyProtection="1">
      <alignment horizontal="centerContinuous" vertical="center" wrapText="1"/>
      <protection locked="0"/>
    </xf>
    <xf numFmtId="0" fontId="8" fillId="10" borderId="7" xfId="8" applyFont="1" applyFill="1" applyBorder="1" applyAlignment="1" applyProtection="1">
      <alignment horizontal="centerContinuous" vertical="center" wrapText="1"/>
      <protection locked="0"/>
    </xf>
    <xf numFmtId="0" fontId="0" fillId="11" borderId="0" xfId="0" applyFill="1"/>
    <xf numFmtId="0" fontId="8" fillId="11" borderId="5" xfId="8" applyFont="1" applyFill="1" applyBorder="1" applyAlignment="1" applyProtection="1">
      <alignment horizontal="centerContinuous" vertical="center" wrapText="1"/>
      <protection locked="0"/>
    </xf>
    <xf numFmtId="0" fontId="8" fillId="11" borderId="7" xfId="8" applyFont="1" applyFill="1" applyBorder="1" applyAlignment="1" applyProtection="1">
      <alignment horizontal="centerContinuous" vertical="center" wrapText="1"/>
      <protection locked="0"/>
    </xf>
    <xf numFmtId="0" fontId="3" fillId="11" borderId="3" xfId="0" applyFont="1" applyFill="1" applyBorder="1" applyAlignment="1">
      <alignment horizontal="centerContinuous" wrapText="1"/>
    </xf>
    <xf numFmtId="0" fontId="3" fillId="11" borderId="1" xfId="16" applyFont="1" applyFill="1" applyBorder="1" applyAlignment="1">
      <alignment horizontal="center" vertical="center" wrapText="1"/>
    </xf>
    <xf numFmtId="0" fontId="3" fillId="5" borderId="8" xfId="0" applyFont="1" applyFill="1" applyBorder="1" applyAlignment="1">
      <alignment horizontal="center" vertical="center" wrapText="1"/>
    </xf>
    <xf numFmtId="4" fontId="3" fillId="6" borderId="8" xfId="16" applyNumberFormat="1" applyFont="1" applyFill="1" applyBorder="1" applyAlignment="1">
      <alignment horizontal="center" vertical="center" wrapText="1"/>
    </xf>
    <xf numFmtId="0" fontId="3" fillId="6" borderId="8" xfId="16"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7" borderId="8" xfId="16" applyFont="1" applyFill="1" applyBorder="1" applyAlignment="1">
      <alignment horizontal="center" vertical="center" wrapText="1"/>
    </xf>
    <xf numFmtId="0" fontId="3" fillId="11" borderId="8" xfId="16"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9" borderId="8" xfId="16"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center" vertical="top" wrapText="1"/>
    </xf>
    <xf numFmtId="0" fontId="3" fillId="11" borderId="1" xfId="16" applyNumberFormat="1" applyFont="1" applyFill="1" applyBorder="1" applyAlignment="1">
      <alignment horizontal="center" vertical="center" wrapText="1"/>
    </xf>
    <xf numFmtId="0" fontId="0" fillId="11" borderId="1" xfId="0" applyFill="1" applyBorder="1"/>
    <xf numFmtId="0" fontId="0" fillId="11" borderId="1" xfId="0" applyFont="1" applyFill="1" applyBorder="1" applyAlignment="1" applyProtection="1">
      <alignment horizontal="center" vertical="top"/>
    </xf>
    <xf numFmtId="0" fontId="0" fillId="11" borderId="1" xfId="0" applyFont="1" applyFill="1" applyBorder="1" applyAlignment="1">
      <alignment horizontal="center" vertical="top"/>
    </xf>
    <xf numFmtId="0" fontId="0" fillId="11" borderId="1" xfId="0" applyFont="1" applyFill="1" applyBorder="1" applyAlignment="1" applyProtection="1">
      <alignment horizontal="center" vertical="top"/>
      <protection locked="0"/>
    </xf>
    <xf numFmtId="44" fontId="0" fillId="11" borderId="1" xfId="17" applyFont="1" applyFill="1" applyBorder="1" applyAlignment="1" applyProtection="1">
      <alignment horizontal="center" vertical="top"/>
      <protection locked="0"/>
    </xf>
    <xf numFmtId="0" fontId="0" fillId="11" borderId="1" xfId="0" applyFont="1" applyFill="1" applyBorder="1" applyProtection="1"/>
    <xf numFmtId="0" fontId="0" fillId="11" borderId="1" xfId="0" applyFont="1" applyFill="1" applyBorder="1" applyAlignment="1" applyProtection="1">
      <alignment horizontal="justify" vertical="top" wrapText="1"/>
      <protection locked="0"/>
    </xf>
    <xf numFmtId="0" fontId="0" fillId="11" borderId="1" xfId="0" applyFont="1" applyFill="1" applyBorder="1" applyProtection="1">
      <protection locked="0"/>
    </xf>
    <xf numFmtId="9" fontId="0" fillId="11" borderId="1" xfId="0" applyNumberFormat="1" applyFont="1" applyFill="1" applyBorder="1" applyProtection="1">
      <protection locked="0"/>
    </xf>
    <xf numFmtId="0" fontId="0" fillId="0" borderId="1" xfId="0" applyBorder="1"/>
    <xf numFmtId="9" fontId="0" fillId="12" borderId="1" xfId="0" applyNumberFormat="1" applyFont="1" applyFill="1" applyBorder="1" applyProtection="1">
      <protection locked="0"/>
    </xf>
    <xf numFmtId="0" fontId="0" fillId="12" borderId="1" xfId="0" applyFill="1" applyBorder="1"/>
    <xf numFmtId="0" fontId="0" fillId="12" borderId="1" xfId="0" applyFill="1" applyBorder="1" applyAlignment="1">
      <alignment horizontal="left"/>
    </xf>
    <xf numFmtId="9" fontId="0" fillId="13" borderId="1" xfId="0" applyNumberFormat="1" applyFont="1" applyFill="1" applyBorder="1" applyProtection="1">
      <protection locked="0"/>
    </xf>
    <xf numFmtId="0" fontId="0" fillId="13" borderId="1" xfId="0" applyFill="1" applyBorder="1"/>
    <xf numFmtId="44" fontId="0" fillId="11" borderId="1" xfId="0" applyNumberFormat="1" applyFill="1" applyBorder="1"/>
    <xf numFmtId="49" fontId="8" fillId="10" borderId="4" xfId="8" applyNumberFormat="1" applyFont="1" applyFill="1" applyBorder="1" applyAlignment="1" applyProtection="1">
      <alignment horizontal="center" vertical="center" wrapText="1"/>
      <protection locked="0"/>
    </xf>
    <xf numFmtId="49" fontId="8" fillId="10" borderId="5" xfId="8" applyNumberFormat="1" applyFont="1" applyFill="1" applyBorder="1" applyAlignment="1" applyProtection="1">
      <alignment horizontal="center" vertical="center" wrapText="1"/>
      <protection locked="0"/>
    </xf>
    <xf numFmtId="0" fontId="8" fillId="10" borderId="5" xfId="8" applyFont="1" applyFill="1" applyBorder="1" applyAlignment="1" applyProtection="1">
      <alignment horizontal="center" vertical="center" wrapText="1"/>
      <protection locked="0"/>
    </xf>
  </cellXfs>
  <cellStyles count="18">
    <cellStyle name="Euro" xfId="1"/>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175260</xdr:rowOff>
    </xdr:from>
    <xdr:to>
      <xdr:col>0</xdr:col>
      <xdr:colOff>1524000</xdr:colOff>
      <xdr:row>1</xdr:row>
      <xdr:rowOff>160020</xdr:rowOff>
    </xdr:to>
    <xdr:pic>
      <xdr:nvPicPr>
        <xdr:cNvPr id="2" name="Imagen 1" descr="C:\Users\USUARIODIF\Desktop\Logo dif .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75260"/>
          <a:ext cx="1333500" cy="54864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8"/>
  <sheetViews>
    <sheetView tabSelected="1" zoomScale="90" zoomScaleNormal="90" workbookViewId="0">
      <selection activeCell="J84" sqref="J84"/>
    </sheetView>
  </sheetViews>
  <sheetFormatPr baseColWidth="10" defaultRowHeight="10.199999999999999" x14ac:dyDescent="0.2"/>
  <cols>
    <col min="1" max="1" width="36.140625" customWidth="1"/>
    <col min="2" max="2" width="11.28515625" bestFit="1" customWidth="1"/>
    <col min="3" max="3" width="55" bestFit="1" customWidth="1"/>
    <col min="4" max="4" width="16" customWidth="1"/>
    <col min="5" max="5" width="17" customWidth="1"/>
    <col min="6" max="6" width="15.85546875" customWidth="1"/>
    <col min="7" max="7" width="16.42578125" customWidth="1"/>
    <col min="8" max="8" width="14.42578125" customWidth="1"/>
    <col min="9" max="9" width="16.42578125" customWidth="1"/>
    <col min="10" max="10" width="16.140625" customWidth="1"/>
    <col min="11" max="11" width="12" customWidth="1"/>
    <col min="12" max="12" width="25.42578125" customWidth="1"/>
    <col min="13" max="13" width="140.85546875" customWidth="1"/>
    <col min="14" max="14" width="54.7109375" customWidth="1"/>
    <col min="15" max="15" width="14.140625" customWidth="1"/>
    <col min="16" max="16" width="134.28515625" customWidth="1"/>
    <col min="17" max="17" width="153.28515625" customWidth="1"/>
    <col min="18" max="19" width="12" customWidth="1"/>
    <col min="20" max="20" width="180.140625" style="25" bestFit="1" customWidth="1"/>
    <col min="21" max="21" width="180.140625" bestFit="1" customWidth="1"/>
    <col min="23" max="23" width="25.7109375" bestFit="1" customWidth="1"/>
  </cols>
  <sheetData>
    <row r="1" spans="1:23" ht="44.4" customHeight="1" x14ac:dyDescent="0.2">
      <c r="A1" s="57" t="s">
        <v>414</v>
      </c>
      <c r="B1" s="58"/>
      <c r="C1" s="58"/>
      <c r="D1" s="58"/>
      <c r="E1" s="58"/>
      <c r="F1" s="58"/>
      <c r="G1" s="58"/>
      <c r="H1" s="58"/>
      <c r="I1" s="58"/>
      <c r="J1" s="58"/>
      <c r="K1" s="17"/>
      <c r="L1" s="17"/>
      <c r="M1" s="17"/>
      <c r="N1" s="17"/>
      <c r="O1" s="17"/>
      <c r="P1" s="17"/>
      <c r="Q1" s="17"/>
      <c r="R1" s="17"/>
      <c r="S1" s="17"/>
      <c r="T1" s="26"/>
      <c r="U1" s="17"/>
      <c r="V1" s="17"/>
      <c r="W1" s="18"/>
    </row>
    <row r="2" spans="1:23" ht="44.4" customHeight="1" x14ac:dyDescent="0.2">
      <c r="A2" s="23"/>
      <c r="B2" s="24"/>
      <c r="C2" s="59" t="s">
        <v>187</v>
      </c>
      <c r="D2" s="59"/>
      <c r="E2" s="59"/>
      <c r="F2" s="59"/>
      <c r="G2" s="59"/>
      <c r="H2" s="59"/>
      <c r="I2" s="24"/>
      <c r="J2" s="24"/>
      <c r="K2" s="21"/>
      <c r="L2" s="21"/>
      <c r="M2" s="21"/>
      <c r="N2" s="21"/>
      <c r="O2" s="21"/>
      <c r="P2" s="21" t="s">
        <v>412</v>
      </c>
      <c r="Q2" s="21"/>
      <c r="R2" s="21"/>
      <c r="S2" s="21"/>
      <c r="T2" s="27" t="s">
        <v>400</v>
      </c>
      <c r="U2" s="22"/>
      <c r="V2" s="22"/>
      <c r="W2" s="22"/>
    </row>
    <row r="3" spans="1:23" x14ac:dyDescent="0.2">
      <c r="A3" s="14" t="s">
        <v>74</v>
      </c>
      <c r="B3" s="14"/>
      <c r="C3" s="14"/>
      <c r="D3" s="14"/>
      <c r="E3" s="14"/>
      <c r="F3" s="20" t="s">
        <v>2</v>
      </c>
      <c r="G3" s="20"/>
      <c r="H3" s="20"/>
      <c r="I3" s="20"/>
      <c r="J3" s="20"/>
      <c r="K3" s="15" t="s">
        <v>72</v>
      </c>
      <c r="L3" s="15"/>
      <c r="M3" s="15"/>
      <c r="N3" s="16" t="s">
        <v>73</v>
      </c>
      <c r="O3" s="16"/>
      <c r="P3" s="16"/>
      <c r="Q3" s="16"/>
      <c r="R3" s="16"/>
      <c r="S3" s="16"/>
      <c r="T3" s="28"/>
      <c r="U3" s="19" t="s">
        <v>55</v>
      </c>
      <c r="V3" s="19"/>
      <c r="W3" s="19"/>
    </row>
    <row r="4" spans="1:23" ht="71.400000000000006" x14ac:dyDescent="0.2">
      <c r="A4" s="30" t="s">
        <v>50</v>
      </c>
      <c r="B4" s="30" t="s">
        <v>49</v>
      </c>
      <c r="C4" s="30" t="s">
        <v>48</v>
      </c>
      <c r="D4" s="30" t="s">
        <v>47</v>
      </c>
      <c r="E4" s="30" t="s">
        <v>46</v>
      </c>
      <c r="F4" s="31" t="s">
        <v>45</v>
      </c>
      <c r="G4" s="31" t="s">
        <v>44</v>
      </c>
      <c r="H4" s="31" t="s">
        <v>43</v>
      </c>
      <c r="I4" s="32" t="s">
        <v>42</v>
      </c>
      <c r="J4" s="32" t="s">
        <v>41</v>
      </c>
      <c r="K4" s="33" t="s">
        <v>40</v>
      </c>
      <c r="L4" s="33" t="s">
        <v>39</v>
      </c>
      <c r="M4" s="33" t="s">
        <v>26</v>
      </c>
      <c r="N4" s="34" t="s">
        <v>38</v>
      </c>
      <c r="O4" s="34" t="s">
        <v>37</v>
      </c>
      <c r="P4" s="34" t="s">
        <v>36</v>
      </c>
      <c r="Q4" s="34" t="s">
        <v>85</v>
      </c>
      <c r="R4" s="34" t="s">
        <v>35</v>
      </c>
      <c r="S4" s="34" t="s">
        <v>34</v>
      </c>
      <c r="T4" s="35" t="s">
        <v>33</v>
      </c>
      <c r="U4" s="36" t="s">
        <v>54</v>
      </c>
      <c r="V4" s="37" t="s">
        <v>31</v>
      </c>
      <c r="W4" s="37" t="s">
        <v>71</v>
      </c>
    </row>
    <row r="5" spans="1:23" s="41" customFormat="1" x14ac:dyDescent="0.2">
      <c r="A5" s="38">
        <v>1</v>
      </c>
      <c r="B5" s="38">
        <v>2</v>
      </c>
      <c r="C5" s="38">
        <v>3</v>
      </c>
      <c r="D5" s="39">
        <v>4</v>
      </c>
      <c r="E5" s="38">
        <v>5</v>
      </c>
      <c r="F5" s="40">
        <v>6</v>
      </c>
      <c r="G5" s="40">
        <v>7</v>
      </c>
      <c r="H5" s="40">
        <v>8</v>
      </c>
      <c r="I5" s="29">
        <v>9</v>
      </c>
      <c r="J5" s="29">
        <v>10</v>
      </c>
      <c r="K5" s="38">
        <v>11</v>
      </c>
      <c r="L5" s="38">
        <v>12</v>
      </c>
      <c r="M5" s="38">
        <v>13</v>
      </c>
      <c r="N5" s="29">
        <v>14</v>
      </c>
      <c r="O5" s="29">
        <v>15</v>
      </c>
      <c r="P5" s="29">
        <v>16</v>
      </c>
      <c r="Q5" s="29">
        <v>17</v>
      </c>
      <c r="R5" s="29">
        <v>18</v>
      </c>
      <c r="S5" s="29">
        <v>19</v>
      </c>
      <c r="T5" s="29">
        <v>20</v>
      </c>
      <c r="U5" s="29">
        <v>21</v>
      </c>
      <c r="V5" s="29">
        <v>22</v>
      </c>
      <c r="W5" s="29">
        <v>23</v>
      </c>
    </row>
    <row r="6" spans="1:23" s="41" customFormat="1" x14ac:dyDescent="0.2">
      <c r="A6" s="42" t="s">
        <v>111</v>
      </c>
      <c r="B6" s="42" t="s">
        <v>86</v>
      </c>
      <c r="C6" s="43" t="s">
        <v>95</v>
      </c>
      <c r="D6" s="43" t="s">
        <v>102</v>
      </c>
      <c r="E6" s="44" t="s">
        <v>110</v>
      </c>
      <c r="F6" s="45">
        <v>2535283.16</v>
      </c>
      <c r="G6" s="45">
        <f>1834187.16+701096</f>
        <v>2535283.16</v>
      </c>
      <c r="H6" s="45">
        <v>0</v>
      </c>
      <c r="I6" s="45">
        <v>1510066.87</v>
      </c>
      <c r="J6" s="45">
        <f>+I6</f>
        <v>1510066.87</v>
      </c>
      <c r="K6" s="46" t="s">
        <v>131</v>
      </c>
      <c r="L6" s="46" t="s">
        <v>114</v>
      </c>
      <c r="M6" s="46" t="s">
        <v>192</v>
      </c>
      <c r="N6" s="46" t="s">
        <v>112</v>
      </c>
      <c r="O6" s="46" t="s">
        <v>27</v>
      </c>
      <c r="P6" s="47" t="s">
        <v>112</v>
      </c>
      <c r="Q6" s="47" t="s">
        <v>112</v>
      </c>
      <c r="R6" s="48" t="s">
        <v>112</v>
      </c>
      <c r="S6" s="48" t="s">
        <v>112</v>
      </c>
      <c r="T6" s="51" t="s">
        <v>112</v>
      </c>
      <c r="U6" s="49" t="s">
        <v>112</v>
      </c>
      <c r="V6" s="48" t="s">
        <v>112</v>
      </c>
      <c r="W6" s="48" t="s">
        <v>115</v>
      </c>
    </row>
    <row r="7" spans="1:23" s="41" customFormat="1" x14ac:dyDescent="0.2">
      <c r="M7" s="41" t="s">
        <v>193</v>
      </c>
      <c r="N7" s="41" t="s">
        <v>112</v>
      </c>
      <c r="O7" s="41" t="s">
        <v>117</v>
      </c>
      <c r="P7" s="41" t="s">
        <v>112</v>
      </c>
      <c r="Q7" s="41" t="s">
        <v>112</v>
      </c>
      <c r="R7" s="41" t="s">
        <v>112</v>
      </c>
      <c r="S7" s="41" t="s">
        <v>112</v>
      </c>
      <c r="T7" s="52" t="s">
        <v>112</v>
      </c>
      <c r="U7" s="41" t="s">
        <v>112</v>
      </c>
      <c r="V7" s="41" t="s">
        <v>112</v>
      </c>
      <c r="W7" s="41" t="s">
        <v>119</v>
      </c>
    </row>
    <row r="8" spans="1:23" s="41" customFormat="1" x14ac:dyDescent="0.2">
      <c r="M8" s="41" t="s">
        <v>194</v>
      </c>
      <c r="N8" s="41" t="s">
        <v>200</v>
      </c>
      <c r="O8" s="41" t="s">
        <v>121</v>
      </c>
      <c r="P8" s="41" t="s">
        <v>201</v>
      </c>
      <c r="Q8" s="41" t="s">
        <v>202</v>
      </c>
      <c r="R8" s="41" t="s">
        <v>118</v>
      </c>
      <c r="S8" s="41" t="s">
        <v>112</v>
      </c>
      <c r="T8" s="52" t="s">
        <v>415</v>
      </c>
      <c r="U8" s="41" t="s">
        <v>365</v>
      </c>
      <c r="V8" s="41" t="s">
        <v>125</v>
      </c>
      <c r="W8" s="41" t="s">
        <v>203</v>
      </c>
    </row>
    <row r="9" spans="1:23" s="41" customFormat="1" x14ac:dyDescent="0.2">
      <c r="M9" s="41" t="s">
        <v>195</v>
      </c>
      <c r="N9" s="41" t="s">
        <v>204</v>
      </c>
      <c r="O9" s="41" t="s">
        <v>124</v>
      </c>
      <c r="P9" s="41" t="s">
        <v>205</v>
      </c>
      <c r="Q9" s="41" t="s">
        <v>206</v>
      </c>
      <c r="R9" s="41" t="s">
        <v>118</v>
      </c>
      <c r="S9" s="41" t="s">
        <v>112</v>
      </c>
      <c r="T9" s="52" t="s">
        <v>416</v>
      </c>
      <c r="U9" s="41" t="s">
        <v>366</v>
      </c>
      <c r="V9" s="41" t="s">
        <v>113</v>
      </c>
      <c r="W9" s="41" t="s">
        <v>207</v>
      </c>
    </row>
    <row r="10" spans="1:23" s="41" customFormat="1" x14ac:dyDescent="0.2">
      <c r="M10" s="41" t="s">
        <v>196</v>
      </c>
      <c r="N10" s="41" t="s">
        <v>123</v>
      </c>
      <c r="O10" s="41" t="s">
        <v>208</v>
      </c>
      <c r="P10" s="41" t="s">
        <v>209</v>
      </c>
      <c r="Q10" s="41" t="s">
        <v>210</v>
      </c>
      <c r="R10" s="41" t="s">
        <v>118</v>
      </c>
      <c r="S10" s="41" t="s">
        <v>112</v>
      </c>
      <c r="T10" s="52" t="s">
        <v>417</v>
      </c>
      <c r="U10" s="41" t="s">
        <v>367</v>
      </c>
      <c r="V10" s="41" t="s">
        <v>125</v>
      </c>
      <c r="W10" s="41" t="s">
        <v>126</v>
      </c>
    </row>
    <row r="11" spans="1:23" s="41" customFormat="1" x14ac:dyDescent="0.2">
      <c r="M11" s="41" t="s">
        <v>197</v>
      </c>
      <c r="N11" s="41" t="s">
        <v>123</v>
      </c>
      <c r="O11" s="41" t="s">
        <v>211</v>
      </c>
      <c r="P11" s="41" t="s">
        <v>209</v>
      </c>
      <c r="Q11" s="41" t="s">
        <v>210</v>
      </c>
      <c r="R11" s="41" t="s">
        <v>118</v>
      </c>
      <c r="S11" s="41" t="s">
        <v>112</v>
      </c>
      <c r="T11" s="52" t="s">
        <v>418</v>
      </c>
      <c r="U11" s="41" t="s">
        <v>367</v>
      </c>
      <c r="V11" s="41" t="s">
        <v>125</v>
      </c>
      <c r="W11" s="41" t="s">
        <v>126</v>
      </c>
    </row>
    <row r="12" spans="1:23" s="41" customFormat="1" x14ac:dyDescent="0.2">
      <c r="M12" s="41" t="s">
        <v>399</v>
      </c>
      <c r="N12" s="41" t="s">
        <v>200</v>
      </c>
      <c r="O12" s="41" t="s">
        <v>127</v>
      </c>
      <c r="P12" s="41" t="s">
        <v>201</v>
      </c>
      <c r="Q12" s="41" t="s">
        <v>212</v>
      </c>
      <c r="R12" s="41" t="s">
        <v>118</v>
      </c>
      <c r="S12" s="41" t="s">
        <v>112</v>
      </c>
      <c r="T12" s="52" t="s">
        <v>415</v>
      </c>
      <c r="U12" s="41" t="s">
        <v>365</v>
      </c>
      <c r="V12" s="41" t="s">
        <v>125</v>
      </c>
      <c r="W12" s="41" t="s">
        <v>203</v>
      </c>
    </row>
    <row r="13" spans="1:23" s="41" customFormat="1" ht="10.5" customHeight="1" x14ac:dyDescent="0.2">
      <c r="M13" s="41" t="s">
        <v>198</v>
      </c>
      <c r="N13" s="41" t="s">
        <v>213</v>
      </c>
      <c r="O13" s="41" t="s">
        <v>124</v>
      </c>
      <c r="P13" s="41" t="s">
        <v>214</v>
      </c>
      <c r="Q13" s="41" t="s">
        <v>215</v>
      </c>
      <c r="R13" s="41" t="s">
        <v>118</v>
      </c>
      <c r="S13" s="41" t="s">
        <v>112</v>
      </c>
      <c r="T13" s="52" t="s">
        <v>419</v>
      </c>
      <c r="U13" s="41" t="s">
        <v>216</v>
      </c>
      <c r="V13" s="41" t="s">
        <v>113</v>
      </c>
      <c r="W13" s="41" t="s">
        <v>216</v>
      </c>
    </row>
    <row r="14" spans="1:23" s="41" customFormat="1" x14ac:dyDescent="0.2">
      <c r="M14" s="41" t="s">
        <v>199</v>
      </c>
      <c r="N14" s="41" t="s">
        <v>217</v>
      </c>
      <c r="O14" s="41" t="s">
        <v>208</v>
      </c>
      <c r="P14" s="41" t="s">
        <v>218</v>
      </c>
      <c r="Q14" s="41" t="s">
        <v>219</v>
      </c>
      <c r="R14" s="41" t="s">
        <v>118</v>
      </c>
      <c r="S14" s="41" t="s">
        <v>112</v>
      </c>
      <c r="T14" s="52" t="s">
        <v>401</v>
      </c>
      <c r="U14" s="41" t="s">
        <v>368</v>
      </c>
      <c r="V14" s="41" t="s">
        <v>113</v>
      </c>
      <c r="W14" s="41" t="s">
        <v>220</v>
      </c>
    </row>
    <row r="15" spans="1:23" s="41" customFormat="1" x14ac:dyDescent="0.2">
      <c r="A15" s="42" t="s">
        <v>111</v>
      </c>
      <c r="B15" s="42" t="s">
        <v>87</v>
      </c>
      <c r="C15" s="43" t="s">
        <v>182</v>
      </c>
      <c r="D15" s="43" t="s">
        <v>103</v>
      </c>
      <c r="E15" s="44" t="s">
        <v>110</v>
      </c>
      <c r="F15" s="45">
        <v>765258.34</v>
      </c>
      <c r="G15" s="45">
        <f>+F15</f>
        <v>765258.34</v>
      </c>
      <c r="H15" s="45">
        <v>0</v>
      </c>
      <c r="I15" s="45">
        <v>411577.16</v>
      </c>
      <c r="J15" s="45">
        <v>411577.16</v>
      </c>
      <c r="K15" s="46" t="s">
        <v>131</v>
      </c>
      <c r="L15" s="46" t="s">
        <v>114</v>
      </c>
      <c r="M15" s="46" t="s">
        <v>221</v>
      </c>
      <c r="N15" s="46" t="s">
        <v>112</v>
      </c>
      <c r="O15" s="46" t="s">
        <v>27</v>
      </c>
      <c r="P15" s="47" t="s">
        <v>112</v>
      </c>
      <c r="Q15" s="47" t="s">
        <v>112</v>
      </c>
      <c r="R15" s="48" t="s">
        <v>112</v>
      </c>
      <c r="S15" s="48" t="s">
        <v>112</v>
      </c>
      <c r="T15" s="51" t="s">
        <v>112</v>
      </c>
      <c r="U15" s="49" t="s">
        <v>112</v>
      </c>
      <c r="V15" s="48" t="s">
        <v>112</v>
      </c>
      <c r="W15" s="48" t="s">
        <v>115</v>
      </c>
    </row>
    <row r="16" spans="1:23" s="41" customFormat="1" x14ac:dyDescent="0.2">
      <c r="M16" s="46" t="s">
        <v>132</v>
      </c>
      <c r="N16" s="46" t="s">
        <v>112</v>
      </c>
      <c r="O16" s="46" t="s">
        <v>117</v>
      </c>
      <c r="P16" s="41" t="s">
        <v>112</v>
      </c>
      <c r="Q16" s="41" t="s">
        <v>112</v>
      </c>
      <c r="R16" s="41" t="s">
        <v>112</v>
      </c>
      <c r="S16" s="41" t="s">
        <v>112</v>
      </c>
      <c r="T16" s="52" t="s">
        <v>112</v>
      </c>
      <c r="U16" s="41" t="s">
        <v>112</v>
      </c>
      <c r="V16" s="41" t="s">
        <v>112</v>
      </c>
      <c r="W16" s="41" t="s">
        <v>134</v>
      </c>
    </row>
    <row r="17" spans="1:23" s="41" customFormat="1" x14ac:dyDescent="0.2">
      <c r="M17" s="46" t="s">
        <v>222</v>
      </c>
      <c r="N17" s="46" t="s">
        <v>133</v>
      </c>
      <c r="O17" s="46" t="s">
        <v>121</v>
      </c>
      <c r="P17" s="41" t="s">
        <v>223</v>
      </c>
      <c r="Q17" s="41" t="s">
        <v>135</v>
      </c>
      <c r="R17" s="41" t="s">
        <v>118</v>
      </c>
      <c r="S17" s="41" t="s">
        <v>112</v>
      </c>
      <c r="T17" s="52" t="s">
        <v>420</v>
      </c>
      <c r="U17" s="41" t="s">
        <v>182</v>
      </c>
      <c r="V17" s="41" t="s">
        <v>113</v>
      </c>
      <c r="W17" s="41" t="s">
        <v>134</v>
      </c>
    </row>
    <row r="18" spans="1:23" s="41" customFormat="1" x14ac:dyDescent="0.2">
      <c r="M18" s="46" t="s">
        <v>224</v>
      </c>
      <c r="N18" s="46" t="s">
        <v>120</v>
      </c>
      <c r="O18" s="46" t="s">
        <v>124</v>
      </c>
      <c r="P18" s="41" t="s">
        <v>225</v>
      </c>
      <c r="Q18" s="41" t="s">
        <v>138</v>
      </c>
      <c r="R18" s="41" t="s">
        <v>118</v>
      </c>
      <c r="S18" s="41" t="s">
        <v>112</v>
      </c>
      <c r="T18" s="52" t="s">
        <v>421</v>
      </c>
      <c r="U18" s="41" t="s">
        <v>369</v>
      </c>
      <c r="V18" s="41" t="s">
        <v>113</v>
      </c>
      <c r="W18" s="41" t="s">
        <v>122</v>
      </c>
    </row>
    <row r="19" spans="1:23" s="41" customFormat="1" x14ac:dyDescent="0.2">
      <c r="M19" s="46" t="s">
        <v>226</v>
      </c>
      <c r="N19" s="46" t="s">
        <v>200</v>
      </c>
      <c r="O19" s="46" t="s">
        <v>127</v>
      </c>
      <c r="P19" s="41" t="s">
        <v>201</v>
      </c>
      <c r="Q19" s="41" t="s">
        <v>227</v>
      </c>
      <c r="R19" s="41" t="s">
        <v>118</v>
      </c>
      <c r="S19" s="41" t="s">
        <v>112</v>
      </c>
      <c r="T19" s="52" t="s">
        <v>422</v>
      </c>
      <c r="U19" s="41" t="s">
        <v>365</v>
      </c>
      <c r="V19" s="41" t="s">
        <v>113</v>
      </c>
      <c r="W19" s="41" t="s">
        <v>203</v>
      </c>
    </row>
    <row r="20" spans="1:23" s="41" customFormat="1" x14ac:dyDescent="0.2">
      <c r="M20" s="46" t="s">
        <v>228</v>
      </c>
      <c r="N20" s="46" t="s">
        <v>123</v>
      </c>
      <c r="O20" s="46" t="s">
        <v>124</v>
      </c>
      <c r="P20" s="41" t="s">
        <v>136</v>
      </c>
      <c r="Q20" s="41" t="s">
        <v>229</v>
      </c>
      <c r="R20" s="41" t="s">
        <v>118</v>
      </c>
      <c r="S20" s="41" t="s">
        <v>112</v>
      </c>
      <c r="T20" s="52" t="s">
        <v>364</v>
      </c>
      <c r="U20" s="41" t="s">
        <v>367</v>
      </c>
      <c r="V20" s="41" t="s">
        <v>125</v>
      </c>
      <c r="W20" s="41" t="s">
        <v>126</v>
      </c>
    </row>
    <row r="21" spans="1:23" s="41" customFormat="1" x14ac:dyDescent="0.2">
      <c r="M21" s="46" t="s">
        <v>230</v>
      </c>
      <c r="N21" s="46" t="s">
        <v>200</v>
      </c>
      <c r="O21" s="46" t="s">
        <v>130</v>
      </c>
      <c r="P21" s="41" t="s">
        <v>201</v>
      </c>
      <c r="Q21" s="41" t="s">
        <v>231</v>
      </c>
      <c r="R21" s="41" t="s">
        <v>118</v>
      </c>
      <c r="S21" s="41" t="s">
        <v>112</v>
      </c>
      <c r="T21" s="52" t="s">
        <v>423</v>
      </c>
      <c r="U21" s="41" t="s">
        <v>365</v>
      </c>
      <c r="V21" s="41" t="s">
        <v>125</v>
      </c>
      <c r="W21" s="41" t="s">
        <v>203</v>
      </c>
    </row>
    <row r="22" spans="1:23" s="41" customFormat="1" x14ac:dyDescent="0.2">
      <c r="M22" s="46" t="s">
        <v>232</v>
      </c>
      <c r="N22" s="46" t="s">
        <v>200</v>
      </c>
      <c r="O22" s="46" t="s">
        <v>124</v>
      </c>
      <c r="P22" s="41" t="s">
        <v>201</v>
      </c>
      <c r="Q22" s="41" t="s">
        <v>227</v>
      </c>
      <c r="R22" s="41" t="s">
        <v>118</v>
      </c>
      <c r="S22" s="41" t="s">
        <v>112</v>
      </c>
      <c r="T22" s="52" t="s">
        <v>411</v>
      </c>
      <c r="U22" s="41" t="s">
        <v>365</v>
      </c>
      <c r="V22" s="41" t="s">
        <v>125</v>
      </c>
      <c r="W22" s="41" t="s">
        <v>203</v>
      </c>
    </row>
    <row r="23" spans="1:23" s="41" customFormat="1" x14ac:dyDescent="0.2">
      <c r="A23" s="42" t="s">
        <v>111</v>
      </c>
      <c r="B23" s="42" t="s">
        <v>88</v>
      </c>
      <c r="C23" s="43" t="s">
        <v>96</v>
      </c>
      <c r="D23" s="43" t="s">
        <v>104</v>
      </c>
      <c r="E23" s="44" t="s">
        <v>110</v>
      </c>
      <c r="F23" s="45">
        <v>980235.84</v>
      </c>
      <c r="G23" s="45">
        <f>+F23</f>
        <v>980235.84</v>
      </c>
      <c r="H23" s="45">
        <v>0</v>
      </c>
      <c r="I23" s="45">
        <v>594151.36</v>
      </c>
      <c r="J23" s="45">
        <f>+I23</f>
        <v>594151.36</v>
      </c>
      <c r="K23" s="46"/>
      <c r="L23" s="46" t="s">
        <v>114</v>
      </c>
      <c r="M23" s="46" t="s">
        <v>233</v>
      </c>
      <c r="N23" s="46" t="s">
        <v>112</v>
      </c>
      <c r="O23" s="46" t="s">
        <v>27</v>
      </c>
      <c r="P23" s="47" t="s">
        <v>112</v>
      </c>
      <c r="Q23" s="47" t="s">
        <v>112</v>
      </c>
      <c r="R23" s="48" t="s">
        <v>112</v>
      </c>
      <c r="S23" s="48" t="s">
        <v>112</v>
      </c>
      <c r="T23" s="51" t="s">
        <v>112</v>
      </c>
      <c r="U23" s="49" t="s">
        <v>112</v>
      </c>
      <c r="V23" s="48" t="s">
        <v>113</v>
      </c>
      <c r="W23" s="48" t="s">
        <v>115</v>
      </c>
    </row>
    <row r="24" spans="1:23" s="41" customFormat="1" x14ac:dyDescent="0.2">
      <c r="M24" s="46" t="s">
        <v>234</v>
      </c>
      <c r="N24" s="46" t="s">
        <v>112</v>
      </c>
      <c r="O24" s="46" t="s">
        <v>117</v>
      </c>
      <c r="P24" s="41" t="s">
        <v>112</v>
      </c>
      <c r="Q24" s="41" t="s">
        <v>112</v>
      </c>
      <c r="R24" s="41" t="s">
        <v>112</v>
      </c>
      <c r="S24" s="41" t="s">
        <v>112</v>
      </c>
      <c r="T24" s="52" t="s">
        <v>112</v>
      </c>
      <c r="U24" s="41" t="s">
        <v>112</v>
      </c>
      <c r="V24" s="41" t="s">
        <v>113</v>
      </c>
      <c r="W24" s="41" t="s">
        <v>134</v>
      </c>
    </row>
    <row r="25" spans="1:23" s="41" customFormat="1" x14ac:dyDescent="0.2">
      <c r="M25" s="46" t="s">
        <v>235</v>
      </c>
      <c r="N25" s="46" t="s">
        <v>120</v>
      </c>
      <c r="O25" s="46" t="s">
        <v>121</v>
      </c>
      <c r="P25" s="41" t="s">
        <v>137</v>
      </c>
      <c r="Q25" s="41" t="s">
        <v>139</v>
      </c>
      <c r="R25" s="41" t="s">
        <v>118</v>
      </c>
      <c r="S25" s="41" t="s">
        <v>112</v>
      </c>
      <c r="T25" s="53">
        <v>195</v>
      </c>
      <c r="U25" s="41" t="s">
        <v>370</v>
      </c>
      <c r="V25" s="41" t="s">
        <v>113</v>
      </c>
      <c r="W25" s="41" t="s">
        <v>134</v>
      </c>
    </row>
    <row r="26" spans="1:23" s="41" customFormat="1" x14ac:dyDescent="0.2">
      <c r="M26" s="46" t="s">
        <v>236</v>
      </c>
      <c r="N26" s="46" t="s">
        <v>243</v>
      </c>
      <c r="O26" s="46" t="s">
        <v>124</v>
      </c>
      <c r="P26" s="41" t="s">
        <v>237</v>
      </c>
      <c r="Q26" s="41" t="s">
        <v>238</v>
      </c>
      <c r="R26" s="41" t="s">
        <v>118</v>
      </c>
      <c r="S26" s="41" t="s">
        <v>112</v>
      </c>
      <c r="T26" s="53">
        <v>195</v>
      </c>
      <c r="U26" s="41" t="s">
        <v>371</v>
      </c>
      <c r="V26" s="41" t="s">
        <v>113</v>
      </c>
      <c r="W26" s="41" t="s">
        <v>134</v>
      </c>
    </row>
    <row r="27" spans="1:23" s="41" customFormat="1" x14ac:dyDescent="0.2">
      <c r="M27" s="46" t="s">
        <v>239</v>
      </c>
      <c r="N27" s="46" t="s">
        <v>120</v>
      </c>
      <c r="O27" s="46" t="s">
        <v>127</v>
      </c>
      <c r="P27" s="41" t="s">
        <v>240</v>
      </c>
      <c r="Q27" s="41" t="s">
        <v>138</v>
      </c>
      <c r="R27" s="41" t="s">
        <v>118</v>
      </c>
      <c r="S27" s="41" t="s">
        <v>112</v>
      </c>
      <c r="T27" s="53">
        <v>197</v>
      </c>
      <c r="U27" s="41" t="s">
        <v>369</v>
      </c>
      <c r="V27" s="41" t="s">
        <v>113</v>
      </c>
      <c r="W27" s="41" t="s">
        <v>122</v>
      </c>
    </row>
    <row r="28" spans="1:23" s="41" customFormat="1" x14ac:dyDescent="0.2">
      <c r="M28" s="46" t="s">
        <v>236</v>
      </c>
      <c r="N28" s="46" t="s">
        <v>120</v>
      </c>
      <c r="O28" s="46" t="s">
        <v>124</v>
      </c>
      <c r="P28" s="41" t="s">
        <v>178</v>
      </c>
      <c r="Q28" s="41" t="s">
        <v>241</v>
      </c>
      <c r="R28" s="41" t="s">
        <v>118</v>
      </c>
      <c r="S28" s="41" t="s">
        <v>112</v>
      </c>
      <c r="T28" s="53">
        <v>197</v>
      </c>
      <c r="U28" s="41" t="s">
        <v>369</v>
      </c>
      <c r="V28" s="41" t="s">
        <v>113</v>
      </c>
      <c r="W28" s="41" t="s">
        <v>122</v>
      </c>
    </row>
    <row r="29" spans="1:23" s="41" customFormat="1" x14ac:dyDescent="0.2">
      <c r="M29" s="46" t="s">
        <v>242</v>
      </c>
      <c r="N29" s="46" t="s">
        <v>120</v>
      </c>
      <c r="O29" s="46" t="s">
        <v>130</v>
      </c>
      <c r="P29" s="41" t="s">
        <v>178</v>
      </c>
      <c r="Q29" s="41" t="s">
        <v>241</v>
      </c>
      <c r="R29" s="41" t="s">
        <v>118</v>
      </c>
      <c r="S29" s="41" t="s">
        <v>112</v>
      </c>
      <c r="T29" s="53">
        <v>2092</v>
      </c>
      <c r="U29" s="41" t="s">
        <v>369</v>
      </c>
      <c r="V29" s="41" t="s">
        <v>113</v>
      </c>
      <c r="W29" s="41" t="s">
        <v>122</v>
      </c>
    </row>
    <row r="30" spans="1:23" s="41" customFormat="1" x14ac:dyDescent="0.2">
      <c r="M30" s="46" t="s">
        <v>236</v>
      </c>
      <c r="N30" s="46" t="s">
        <v>243</v>
      </c>
      <c r="O30" s="46" t="s">
        <v>124</v>
      </c>
      <c r="P30" s="41" t="s">
        <v>237</v>
      </c>
      <c r="Q30" s="41" t="s">
        <v>238</v>
      </c>
      <c r="R30" s="41" t="s">
        <v>118</v>
      </c>
      <c r="S30" s="41" t="s">
        <v>112</v>
      </c>
      <c r="T30" s="53">
        <v>2092</v>
      </c>
      <c r="U30" s="41" t="s">
        <v>372</v>
      </c>
      <c r="V30" s="41" t="s">
        <v>125</v>
      </c>
      <c r="W30" s="41" t="s">
        <v>140</v>
      </c>
    </row>
    <row r="31" spans="1:23" s="41" customFormat="1" x14ac:dyDescent="0.2">
      <c r="A31" s="42" t="s">
        <v>111</v>
      </c>
      <c r="B31" s="42" t="s">
        <v>89</v>
      </c>
      <c r="C31" s="43" t="s">
        <v>97</v>
      </c>
      <c r="D31" s="43" t="s">
        <v>108</v>
      </c>
      <c r="E31" s="44" t="s">
        <v>110</v>
      </c>
      <c r="F31" s="45">
        <v>1197281.7</v>
      </c>
      <c r="G31" s="45">
        <f>+F31</f>
        <v>1197281.7</v>
      </c>
      <c r="H31" s="45">
        <v>0</v>
      </c>
      <c r="I31" s="45">
        <v>788559.95</v>
      </c>
      <c r="J31" s="45">
        <f>+I31</f>
        <v>788559.95</v>
      </c>
      <c r="K31" s="46"/>
      <c r="L31" s="46" t="s">
        <v>114</v>
      </c>
      <c r="M31" s="46" t="s">
        <v>244</v>
      </c>
      <c r="N31" s="46" t="s">
        <v>112</v>
      </c>
      <c r="O31" s="46" t="s">
        <v>27</v>
      </c>
      <c r="P31" s="47" t="s">
        <v>112</v>
      </c>
      <c r="Q31" s="47" t="s">
        <v>112</v>
      </c>
      <c r="R31" s="48" t="s">
        <v>112</v>
      </c>
      <c r="S31" s="48" t="s">
        <v>112</v>
      </c>
      <c r="T31" s="51" t="s">
        <v>112</v>
      </c>
      <c r="U31" s="49" t="s">
        <v>112</v>
      </c>
      <c r="V31" s="48" t="s">
        <v>112</v>
      </c>
      <c r="W31" s="48" t="s">
        <v>115</v>
      </c>
    </row>
    <row r="32" spans="1:23" s="41" customFormat="1" x14ac:dyDescent="0.2">
      <c r="M32" s="46" t="s">
        <v>245</v>
      </c>
      <c r="N32" s="46" t="s">
        <v>112</v>
      </c>
      <c r="O32" s="46" t="s">
        <v>117</v>
      </c>
      <c r="P32" s="41" t="s">
        <v>112</v>
      </c>
      <c r="Q32" s="41" t="s">
        <v>112</v>
      </c>
      <c r="R32" s="41" t="s">
        <v>112</v>
      </c>
      <c r="S32" s="41" t="s">
        <v>112</v>
      </c>
      <c r="T32" s="52" t="s">
        <v>112</v>
      </c>
      <c r="U32" s="41" t="s">
        <v>112</v>
      </c>
      <c r="V32" s="41" t="s">
        <v>112</v>
      </c>
      <c r="W32" s="41" t="s">
        <v>112</v>
      </c>
    </row>
    <row r="33" spans="1:23" s="41" customFormat="1" x14ac:dyDescent="0.2">
      <c r="M33" s="46" t="s">
        <v>246</v>
      </c>
      <c r="N33" s="46" t="s">
        <v>247</v>
      </c>
      <c r="O33" s="46" t="s">
        <v>121</v>
      </c>
      <c r="P33" s="41" t="s">
        <v>248</v>
      </c>
      <c r="Q33" s="41" t="s">
        <v>249</v>
      </c>
      <c r="R33" s="41" t="s">
        <v>118</v>
      </c>
      <c r="S33" s="41" t="s">
        <v>112</v>
      </c>
      <c r="T33" s="52" t="s">
        <v>424</v>
      </c>
      <c r="U33" s="41" t="s">
        <v>373</v>
      </c>
      <c r="V33" s="41" t="s">
        <v>113</v>
      </c>
      <c r="W33" s="41" t="s">
        <v>250</v>
      </c>
    </row>
    <row r="34" spans="1:23" s="41" customFormat="1" x14ac:dyDescent="0.2">
      <c r="M34" s="46" t="s">
        <v>251</v>
      </c>
      <c r="N34" s="46" t="s">
        <v>252</v>
      </c>
      <c r="O34" s="46" t="s">
        <v>124</v>
      </c>
      <c r="P34" s="41" t="s">
        <v>254</v>
      </c>
      <c r="Q34" s="41" t="s">
        <v>253</v>
      </c>
      <c r="R34" s="41" t="s">
        <v>118</v>
      </c>
      <c r="S34" s="41" t="s">
        <v>112</v>
      </c>
      <c r="T34" s="52" t="s">
        <v>425</v>
      </c>
      <c r="U34" s="41" t="s">
        <v>374</v>
      </c>
      <c r="V34" s="41" t="s">
        <v>113</v>
      </c>
      <c r="W34" s="41" t="s">
        <v>255</v>
      </c>
    </row>
    <row r="35" spans="1:23" s="41" customFormat="1" x14ac:dyDescent="0.2">
      <c r="M35" s="46" t="s">
        <v>256</v>
      </c>
      <c r="N35" s="46" t="s">
        <v>144</v>
      </c>
      <c r="O35" s="46" t="s">
        <v>127</v>
      </c>
      <c r="P35" s="41" t="s">
        <v>143</v>
      </c>
      <c r="Q35" s="41" t="s">
        <v>257</v>
      </c>
      <c r="R35" s="41" t="s">
        <v>118</v>
      </c>
      <c r="S35" s="41" t="s">
        <v>112</v>
      </c>
      <c r="T35" s="52" t="s">
        <v>426</v>
      </c>
      <c r="U35" s="41" t="s">
        <v>375</v>
      </c>
      <c r="V35" s="41" t="s">
        <v>258</v>
      </c>
      <c r="W35" s="41" t="s">
        <v>141</v>
      </c>
    </row>
    <row r="36" spans="1:23" s="41" customFormat="1" x14ac:dyDescent="0.2">
      <c r="M36" s="46" t="s">
        <v>259</v>
      </c>
      <c r="N36" s="46" t="s">
        <v>260</v>
      </c>
      <c r="O36" s="46" t="s">
        <v>124</v>
      </c>
      <c r="P36" s="41" t="s">
        <v>143</v>
      </c>
      <c r="Q36" s="41" t="s">
        <v>257</v>
      </c>
      <c r="R36" s="41" t="s">
        <v>118</v>
      </c>
      <c r="S36" s="41" t="s">
        <v>112</v>
      </c>
      <c r="T36" s="52" t="s">
        <v>427</v>
      </c>
      <c r="U36" s="41" t="s">
        <v>375</v>
      </c>
      <c r="V36" s="41" t="s">
        <v>113</v>
      </c>
      <c r="W36" s="41" t="s">
        <v>141</v>
      </c>
    </row>
    <row r="37" spans="1:23" s="41" customFormat="1" x14ac:dyDescent="0.2">
      <c r="M37" s="46" t="s">
        <v>261</v>
      </c>
      <c r="N37" s="46" t="s">
        <v>123</v>
      </c>
      <c r="O37" s="46" t="s">
        <v>130</v>
      </c>
      <c r="P37" s="41" t="s">
        <v>136</v>
      </c>
      <c r="Q37" s="41" t="s">
        <v>146</v>
      </c>
      <c r="R37" s="41" t="s">
        <v>118</v>
      </c>
      <c r="S37" s="41" t="s">
        <v>112</v>
      </c>
      <c r="T37" s="52" t="s">
        <v>405</v>
      </c>
      <c r="U37" s="41" t="s">
        <v>367</v>
      </c>
      <c r="V37" s="41" t="s">
        <v>113</v>
      </c>
      <c r="W37" s="41" t="s">
        <v>126</v>
      </c>
    </row>
    <row r="38" spans="1:23" s="41" customFormat="1" x14ac:dyDescent="0.2">
      <c r="M38" s="46" t="s">
        <v>262</v>
      </c>
      <c r="N38" s="46" t="s">
        <v>144</v>
      </c>
      <c r="O38" s="46" t="s">
        <v>124</v>
      </c>
      <c r="P38" s="41" t="s">
        <v>143</v>
      </c>
      <c r="Q38" s="41" t="s">
        <v>257</v>
      </c>
      <c r="R38" s="41" t="s">
        <v>118</v>
      </c>
      <c r="S38" s="41" t="s">
        <v>112</v>
      </c>
      <c r="T38" s="52" t="s">
        <v>428</v>
      </c>
      <c r="U38" s="41" t="s">
        <v>376</v>
      </c>
      <c r="V38" s="41" t="s">
        <v>113</v>
      </c>
      <c r="W38" s="41" t="s">
        <v>145</v>
      </c>
    </row>
    <row r="39" spans="1:23" s="41" customFormat="1" x14ac:dyDescent="0.2">
      <c r="M39" s="46" t="s">
        <v>263</v>
      </c>
      <c r="N39" s="46" t="s">
        <v>144</v>
      </c>
      <c r="O39" s="46" t="s">
        <v>208</v>
      </c>
      <c r="P39" s="41" t="s">
        <v>143</v>
      </c>
      <c r="Q39" s="41" t="s">
        <v>257</v>
      </c>
      <c r="R39" s="41" t="s">
        <v>118</v>
      </c>
      <c r="S39" s="41" t="s">
        <v>112</v>
      </c>
      <c r="T39" s="52" t="s">
        <v>429</v>
      </c>
      <c r="U39" s="41" t="s">
        <v>376</v>
      </c>
      <c r="V39" s="41" t="s">
        <v>113</v>
      </c>
      <c r="W39" s="41" t="s">
        <v>145</v>
      </c>
    </row>
    <row r="40" spans="1:23" s="41" customFormat="1" x14ac:dyDescent="0.2">
      <c r="M40" s="46" t="s">
        <v>264</v>
      </c>
      <c r="N40" s="46" t="s">
        <v>144</v>
      </c>
      <c r="O40" s="46" t="s">
        <v>211</v>
      </c>
      <c r="P40" s="41" t="s">
        <v>143</v>
      </c>
      <c r="Q40" s="41" t="s">
        <v>257</v>
      </c>
      <c r="R40" s="41" t="s">
        <v>118</v>
      </c>
      <c r="S40" s="41" t="s">
        <v>112</v>
      </c>
      <c r="T40" s="52" t="s">
        <v>430</v>
      </c>
      <c r="U40" s="41" t="s">
        <v>376</v>
      </c>
      <c r="V40" s="41" t="s">
        <v>113</v>
      </c>
      <c r="W40" s="41" t="s">
        <v>145</v>
      </c>
    </row>
    <row r="41" spans="1:23" s="41" customFormat="1" x14ac:dyDescent="0.2">
      <c r="M41" s="46" t="s">
        <v>266</v>
      </c>
      <c r="N41" s="46" t="s">
        <v>144</v>
      </c>
      <c r="O41" s="46" t="s">
        <v>265</v>
      </c>
      <c r="P41" s="41" t="s">
        <v>143</v>
      </c>
      <c r="Q41" s="41" t="s">
        <v>257</v>
      </c>
      <c r="R41" s="41" t="s">
        <v>118</v>
      </c>
      <c r="S41" s="41" t="s">
        <v>112</v>
      </c>
      <c r="T41" s="52" t="s">
        <v>430</v>
      </c>
      <c r="U41" s="41" t="s">
        <v>376</v>
      </c>
      <c r="V41" s="41" t="s">
        <v>113</v>
      </c>
      <c r="W41" s="41" t="s">
        <v>145</v>
      </c>
    </row>
    <row r="42" spans="1:23" s="41" customFormat="1" x14ac:dyDescent="0.2">
      <c r="M42" s="46" t="s">
        <v>267</v>
      </c>
      <c r="N42" s="46" t="s">
        <v>144</v>
      </c>
      <c r="O42" s="46" t="s">
        <v>268</v>
      </c>
      <c r="P42" s="41" t="s">
        <v>143</v>
      </c>
      <c r="Q42" s="41" t="s">
        <v>257</v>
      </c>
      <c r="R42" s="41" t="s">
        <v>118</v>
      </c>
      <c r="S42" s="41" t="s">
        <v>112</v>
      </c>
      <c r="T42" s="52" t="s">
        <v>431</v>
      </c>
      <c r="U42" s="41" t="s">
        <v>376</v>
      </c>
      <c r="V42" s="41" t="s">
        <v>113</v>
      </c>
      <c r="W42" s="41" t="s">
        <v>145</v>
      </c>
    </row>
    <row r="43" spans="1:23" s="41" customFormat="1" x14ac:dyDescent="0.2">
      <c r="A43" s="42" t="s">
        <v>111</v>
      </c>
      <c r="B43" s="42" t="s">
        <v>90</v>
      </c>
      <c r="C43" s="43" t="s">
        <v>361</v>
      </c>
      <c r="D43" s="43" t="s">
        <v>102</v>
      </c>
      <c r="E43" s="44" t="s">
        <v>110</v>
      </c>
      <c r="F43" s="45">
        <v>1919809.41</v>
      </c>
      <c r="G43" s="45">
        <f>1671809.41+248000</f>
        <v>1919809.41</v>
      </c>
      <c r="H43" s="45">
        <v>0</v>
      </c>
      <c r="I43" s="45">
        <v>1282865.22</v>
      </c>
      <c r="J43" s="45">
        <f>+I43</f>
        <v>1282865.22</v>
      </c>
      <c r="K43" s="46"/>
      <c r="L43" s="46" t="s">
        <v>114</v>
      </c>
      <c r="M43" s="46" t="s">
        <v>269</v>
      </c>
      <c r="N43" s="46" t="s">
        <v>112</v>
      </c>
      <c r="O43" s="46" t="s">
        <v>27</v>
      </c>
      <c r="P43" s="47" t="s">
        <v>112</v>
      </c>
      <c r="Q43" s="47" t="s">
        <v>112</v>
      </c>
      <c r="R43" s="48" t="s">
        <v>112</v>
      </c>
      <c r="S43" s="48" t="s">
        <v>112</v>
      </c>
      <c r="T43" s="54" t="s">
        <v>112</v>
      </c>
      <c r="U43" s="49" t="s">
        <v>112</v>
      </c>
      <c r="V43" s="48" t="s">
        <v>112</v>
      </c>
      <c r="W43" s="48" t="s">
        <v>115</v>
      </c>
    </row>
    <row r="44" spans="1:23" s="41" customFormat="1" x14ac:dyDescent="0.2">
      <c r="M44" s="46" t="s">
        <v>270</v>
      </c>
      <c r="N44" s="46" t="s">
        <v>112</v>
      </c>
      <c r="O44" s="46" t="s">
        <v>117</v>
      </c>
      <c r="P44" s="41" t="s">
        <v>112</v>
      </c>
      <c r="Q44" s="41" t="s">
        <v>112</v>
      </c>
      <c r="R44" s="41" t="s">
        <v>112</v>
      </c>
      <c r="S44" s="41" t="s">
        <v>112</v>
      </c>
      <c r="T44" s="55" t="s">
        <v>112</v>
      </c>
      <c r="U44" s="41" t="s">
        <v>112</v>
      </c>
      <c r="V44" s="41" t="s">
        <v>112</v>
      </c>
      <c r="W44" s="41" t="s">
        <v>112</v>
      </c>
    </row>
    <row r="45" spans="1:23" s="41" customFormat="1" x14ac:dyDescent="0.2">
      <c r="M45" s="46" t="s">
        <v>271</v>
      </c>
      <c r="N45" s="46" t="s">
        <v>272</v>
      </c>
      <c r="O45" s="46" t="s">
        <v>121</v>
      </c>
      <c r="P45" s="41" t="s">
        <v>273</v>
      </c>
      <c r="Q45" s="41" t="s">
        <v>274</v>
      </c>
      <c r="R45" s="41" t="s">
        <v>118</v>
      </c>
      <c r="S45" s="41" t="s">
        <v>112</v>
      </c>
      <c r="T45" s="55" t="s">
        <v>432</v>
      </c>
      <c r="U45" s="41" t="s">
        <v>378</v>
      </c>
      <c r="V45" s="41" t="s">
        <v>125</v>
      </c>
      <c r="W45" s="41" t="s">
        <v>275</v>
      </c>
    </row>
    <row r="46" spans="1:23" s="41" customFormat="1" x14ac:dyDescent="0.2">
      <c r="M46" s="46" t="s">
        <v>276</v>
      </c>
      <c r="N46" s="46" t="s">
        <v>200</v>
      </c>
      <c r="O46" s="46" t="s">
        <v>124</v>
      </c>
      <c r="P46" s="41" t="s">
        <v>201</v>
      </c>
      <c r="Q46" s="41" t="s">
        <v>231</v>
      </c>
      <c r="R46" s="41" t="s">
        <v>118</v>
      </c>
      <c r="S46" s="41" t="s">
        <v>112</v>
      </c>
      <c r="T46" s="55" t="s">
        <v>363</v>
      </c>
      <c r="U46" s="41" t="s">
        <v>391</v>
      </c>
      <c r="V46" s="41" t="s">
        <v>125</v>
      </c>
      <c r="W46" s="41" t="s">
        <v>203</v>
      </c>
    </row>
    <row r="47" spans="1:23" s="41" customFormat="1" x14ac:dyDescent="0.2">
      <c r="M47" s="46" t="s">
        <v>277</v>
      </c>
      <c r="N47" s="46" t="s">
        <v>123</v>
      </c>
      <c r="O47" s="46" t="s">
        <v>127</v>
      </c>
      <c r="P47" s="41" t="s">
        <v>136</v>
      </c>
      <c r="Q47" s="41" t="s">
        <v>278</v>
      </c>
      <c r="R47" s="41" t="s">
        <v>118</v>
      </c>
      <c r="S47" s="41" t="s">
        <v>112</v>
      </c>
      <c r="T47" s="55" t="s">
        <v>377</v>
      </c>
      <c r="U47" s="41" t="s">
        <v>379</v>
      </c>
      <c r="V47" s="41" t="s">
        <v>125</v>
      </c>
      <c r="W47" s="41" t="s">
        <v>126</v>
      </c>
    </row>
    <row r="48" spans="1:23" s="41" customFormat="1" x14ac:dyDescent="0.2">
      <c r="M48" s="46" t="s">
        <v>279</v>
      </c>
      <c r="N48" s="46" t="s">
        <v>123</v>
      </c>
      <c r="O48" s="46" t="s">
        <v>124</v>
      </c>
      <c r="P48" s="41" t="s">
        <v>201</v>
      </c>
      <c r="Q48" s="41" t="s">
        <v>231</v>
      </c>
      <c r="R48" s="41" t="s">
        <v>118</v>
      </c>
      <c r="S48" s="41" t="s">
        <v>112</v>
      </c>
      <c r="T48" s="55" t="s">
        <v>377</v>
      </c>
      <c r="U48" s="41" t="s">
        <v>380</v>
      </c>
      <c r="V48" s="41" t="s">
        <v>125</v>
      </c>
      <c r="W48" s="41" t="s">
        <v>148</v>
      </c>
    </row>
    <row r="49" spans="1:23" s="41" customFormat="1" x14ac:dyDescent="0.2">
      <c r="M49" s="41" t="s">
        <v>280</v>
      </c>
      <c r="N49" s="46" t="s">
        <v>281</v>
      </c>
      <c r="O49" s="46" t="s">
        <v>130</v>
      </c>
      <c r="P49" s="41" t="s">
        <v>282</v>
      </c>
      <c r="Q49" s="41" t="s">
        <v>283</v>
      </c>
      <c r="R49" s="41" t="s">
        <v>118</v>
      </c>
      <c r="S49" s="41" t="s">
        <v>112</v>
      </c>
      <c r="T49" s="55" t="s">
        <v>433</v>
      </c>
      <c r="U49" s="41" t="s">
        <v>381</v>
      </c>
      <c r="V49" s="41" t="s">
        <v>125</v>
      </c>
      <c r="W49" s="41" t="s">
        <v>149</v>
      </c>
    </row>
    <row r="50" spans="1:23" s="41" customFormat="1" x14ac:dyDescent="0.2">
      <c r="M50" s="41" t="s">
        <v>284</v>
      </c>
      <c r="N50" s="46" t="s">
        <v>200</v>
      </c>
      <c r="O50" s="46" t="s">
        <v>124</v>
      </c>
      <c r="P50" s="41" t="s">
        <v>201</v>
      </c>
      <c r="Q50" s="41" t="s">
        <v>231</v>
      </c>
      <c r="R50" s="41" t="s">
        <v>118</v>
      </c>
      <c r="S50" s="41" t="s">
        <v>112</v>
      </c>
      <c r="T50" s="55" t="s">
        <v>434</v>
      </c>
      <c r="U50" s="41" t="s">
        <v>203</v>
      </c>
      <c r="V50" s="41" t="s">
        <v>113</v>
      </c>
      <c r="W50" s="41" t="s">
        <v>203</v>
      </c>
    </row>
    <row r="51" spans="1:23" s="41" customFormat="1" x14ac:dyDescent="0.2">
      <c r="A51" s="42" t="s">
        <v>111</v>
      </c>
      <c r="B51" s="42" t="s">
        <v>189</v>
      </c>
      <c r="C51" s="43" t="s">
        <v>188</v>
      </c>
      <c r="D51" s="43" t="s">
        <v>190</v>
      </c>
      <c r="E51" s="44" t="s">
        <v>110</v>
      </c>
      <c r="F51" s="45">
        <v>608545.68000000005</v>
      </c>
      <c r="G51" s="45">
        <f>+F51</f>
        <v>608545.68000000005</v>
      </c>
      <c r="H51" s="45">
        <v>0</v>
      </c>
      <c r="I51" s="45">
        <v>313226.39</v>
      </c>
      <c r="J51" s="45">
        <f>+I51</f>
        <v>313226.39</v>
      </c>
      <c r="K51" s="46"/>
      <c r="L51" s="46" t="s">
        <v>114</v>
      </c>
      <c r="M51" s="41" t="s">
        <v>344</v>
      </c>
      <c r="N51" s="46" t="s">
        <v>112</v>
      </c>
      <c r="O51" s="46" t="s">
        <v>27</v>
      </c>
      <c r="P51" s="41" t="s">
        <v>112</v>
      </c>
      <c r="Q51" s="41" t="s">
        <v>112</v>
      </c>
      <c r="R51" s="41" t="s">
        <v>112</v>
      </c>
      <c r="S51" s="41" t="s">
        <v>112</v>
      </c>
      <c r="T51" s="52" t="s">
        <v>112</v>
      </c>
      <c r="U51" s="41" t="s">
        <v>112</v>
      </c>
      <c r="V51" s="41" t="s">
        <v>112</v>
      </c>
      <c r="W51" s="41" t="s">
        <v>115</v>
      </c>
    </row>
    <row r="52" spans="1:23" s="41" customFormat="1" x14ac:dyDescent="0.2">
      <c r="M52" s="41" t="s">
        <v>345</v>
      </c>
      <c r="N52" s="46" t="s">
        <v>112</v>
      </c>
      <c r="O52" s="46" t="s">
        <v>117</v>
      </c>
      <c r="P52" s="41" t="s">
        <v>112</v>
      </c>
      <c r="Q52" s="41" t="s">
        <v>112</v>
      </c>
      <c r="R52" s="41" t="s">
        <v>112</v>
      </c>
      <c r="S52" s="41" t="s">
        <v>112</v>
      </c>
      <c r="T52" s="52" t="s">
        <v>112</v>
      </c>
      <c r="U52" s="41" t="s">
        <v>112</v>
      </c>
      <c r="V52" s="41" t="s">
        <v>112</v>
      </c>
      <c r="W52" s="41" t="s">
        <v>112</v>
      </c>
    </row>
    <row r="53" spans="1:23" s="41" customFormat="1" x14ac:dyDescent="0.2">
      <c r="M53" s="41" t="s">
        <v>346</v>
      </c>
      <c r="N53" s="46" t="s">
        <v>116</v>
      </c>
      <c r="O53" s="46" t="s">
        <v>121</v>
      </c>
      <c r="P53" s="41" t="s">
        <v>347</v>
      </c>
      <c r="Q53" s="41" t="s">
        <v>348</v>
      </c>
      <c r="R53" s="41" t="s">
        <v>118</v>
      </c>
      <c r="S53" s="41" t="s">
        <v>112</v>
      </c>
      <c r="T53" s="52" t="s">
        <v>435</v>
      </c>
      <c r="U53" s="41" t="s">
        <v>134</v>
      </c>
      <c r="V53" s="41" t="s">
        <v>113</v>
      </c>
      <c r="W53" s="41" t="s">
        <v>134</v>
      </c>
    </row>
    <row r="54" spans="1:23" s="41" customFormat="1" x14ac:dyDescent="0.2">
      <c r="M54" s="41" t="s">
        <v>349</v>
      </c>
      <c r="N54" s="46" t="s">
        <v>315</v>
      </c>
      <c r="O54" s="46" t="s">
        <v>124</v>
      </c>
      <c r="P54" s="41" t="s">
        <v>316</v>
      </c>
      <c r="Q54" s="41" t="s">
        <v>350</v>
      </c>
      <c r="R54" s="41" t="s">
        <v>118</v>
      </c>
      <c r="S54" s="41" t="s">
        <v>112</v>
      </c>
      <c r="T54" s="52" t="s">
        <v>436</v>
      </c>
      <c r="U54" s="41" t="s">
        <v>134</v>
      </c>
      <c r="V54" s="41" t="s">
        <v>113</v>
      </c>
      <c r="W54" s="41" t="s">
        <v>318</v>
      </c>
    </row>
    <row r="55" spans="1:23" s="41" customFormat="1" x14ac:dyDescent="0.2">
      <c r="M55" s="41" t="s">
        <v>351</v>
      </c>
      <c r="N55" s="46" t="s">
        <v>116</v>
      </c>
      <c r="O55" s="46" t="s">
        <v>127</v>
      </c>
      <c r="P55" s="41" t="s">
        <v>347</v>
      </c>
      <c r="Q55" s="41" t="s">
        <v>348</v>
      </c>
      <c r="R55" s="41" t="s">
        <v>118</v>
      </c>
      <c r="S55" s="41" t="s">
        <v>112</v>
      </c>
      <c r="T55" s="52" t="s">
        <v>435</v>
      </c>
      <c r="U55" s="41" t="s">
        <v>134</v>
      </c>
      <c r="V55" s="41" t="s">
        <v>113</v>
      </c>
      <c r="W55" s="41" t="s">
        <v>134</v>
      </c>
    </row>
    <row r="56" spans="1:23" s="41" customFormat="1" x14ac:dyDescent="0.2">
      <c r="M56" s="41" t="s">
        <v>352</v>
      </c>
      <c r="N56" s="46" t="s">
        <v>116</v>
      </c>
      <c r="O56" s="46" t="s">
        <v>124</v>
      </c>
      <c r="P56" s="41" t="s">
        <v>347</v>
      </c>
      <c r="Q56" s="41" t="s">
        <v>348</v>
      </c>
      <c r="R56" s="41" t="s">
        <v>118</v>
      </c>
      <c r="S56" s="41" t="s">
        <v>112</v>
      </c>
      <c r="T56" s="52" t="s">
        <v>436</v>
      </c>
      <c r="U56" s="41" t="s">
        <v>134</v>
      </c>
      <c r="V56" s="41" t="s">
        <v>113</v>
      </c>
      <c r="W56" s="41" t="s">
        <v>134</v>
      </c>
    </row>
    <row r="57" spans="1:23" s="41" customFormat="1" x14ac:dyDescent="0.2">
      <c r="M57" s="41" t="s">
        <v>353</v>
      </c>
      <c r="N57" s="46" t="s">
        <v>116</v>
      </c>
      <c r="O57" s="46" t="s">
        <v>130</v>
      </c>
      <c r="P57" s="41" t="s">
        <v>354</v>
      </c>
      <c r="Q57" s="41" t="s">
        <v>355</v>
      </c>
      <c r="R57" s="41" t="s">
        <v>118</v>
      </c>
      <c r="S57" s="41" t="s">
        <v>112</v>
      </c>
      <c r="T57" s="52" t="s">
        <v>403</v>
      </c>
      <c r="U57" s="41" t="s">
        <v>134</v>
      </c>
      <c r="V57" s="41" t="s">
        <v>113</v>
      </c>
      <c r="W57" s="41" t="s">
        <v>134</v>
      </c>
    </row>
    <row r="58" spans="1:23" s="41" customFormat="1" x14ac:dyDescent="0.2">
      <c r="M58" s="41" t="s">
        <v>356</v>
      </c>
      <c r="N58" s="46" t="s">
        <v>357</v>
      </c>
      <c r="O58" s="46" t="s">
        <v>124</v>
      </c>
      <c r="P58" s="41" t="s">
        <v>358</v>
      </c>
      <c r="Q58" s="41" t="s">
        <v>359</v>
      </c>
      <c r="R58" s="41" t="s">
        <v>118</v>
      </c>
      <c r="S58" s="41" t="s">
        <v>112</v>
      </c>
      <c r="T58" s="52" t="s">
        <v>404</v>
      </c>
      <c r="U58" s="41" t="s">
        <v>362</v>
      </c>
      <c r="V58" s="41" t="s">
        <v>113</v>
      </c>
      <c r="W58" s="41" t="s">
        <v>360</v>
      </c>
    </row>
    <row r="59" spans="1:23" s="41" customFormat="1" x14ac:dyDescent="0.2">
      <c r="A59" s="42" t="s">
        <v>111</v>
      </c>
      <c r="B59" s="42" t="s">
        <v>91</v>
      </c>
      <c r="C59" s="43" t="s">
        <v>98</v>
      </c>
      <c r="D59" s="43" t="s">
        <v>107</v>
      </c>
      <c r="E59" s="44" t="s">
        <v>110</v>
      </c>
      <c r="F59" s="45">
        <v>1120118.21</v>
      </c>
      <c r="G59" s="45">
        <f>+F59+228000</f>
        <v>1348118.21</v>
      </c>
      <c r="H59" s="45">
        <v>0</v>
      </c>
      <c r="I59" s="45">
        <v>903015.17</v>
      </c>
      <c r="J59" s="45">
        <f>+I59</f>
        <v>903015.17</v>
      </c>
      <c r="K59" s="46"/>
      <c r="L59" s="46" t="s">
        <v>114</v>
      </c>
      <c r="M59" s="46" t="s">
        <v>285</v>
      </c>
      <c r="N59" s="46" t="s">
        <v>112</v>
      </c>
      <c r="O59" s="46" t="s">
        <v>27</v>
      </c>
      <c r="P59" s="47" t="s">
        <v>112</v>
      </c>
      <c r="Q59" s="47" t="s">
        <v>112</v>
      </c>
      <c r="R59" s="48" t="s">
        <v>112</v>
      </c>
      <c r="S59" s="48" t="s">
        <v>112</v>
      </c>
      <c r="T59" s="51" t="s">
        <v>112</v>
      </c>
      <c r="U59" s="49" t="s">
        <v>112</v>
      </c>
      <c r="V59" s="48" t="s">
        <v>112</v>
      </c>
      <c r="W59" s="48" t="s">
        <v>115</v>
      </c>
    </row>
    <row r="60" spans="1:23" s="41" customFormat="1" x14ac:dyDescent="0.2">
      <c r="M60" s="41" t="s">
        <v>286</v>
      </c>
      <c r="N60" s="46" t="s">
        <v>112</v>
      </c>
      <c r="O60" s="46" t="s">
        <v>117</v>
      </c>
      <c r="P60" s="41" t="s">
        <v>112</v>
      </c>
      <c r="Q60" s="41" t="s">
        <v>112</v>
      </c>
      <c r="R60" s="41" t="s">
        <v>112</v>
      </c>
      <c r="S60" s="41" t="s">
        <v>112</v>
      </c>
      <c r="T60" s="52" t="s">
        <v>112</v>
      </c>
      <c r="U60" s="41" t="s">
        <v>112</v>
      </c>
      <c r="V60" s="41" t="s">
        <v>112</v>
      </c>
      <c r="W60" s="41" t="s">
        <v>112</v>
      </c>
    </row>
    <row r="61" spans="1:23" s="41" customFormat="1" x14ac:dyDescent="0.2">
      <c r="M61" s="41" t="s">
        <v>287</v>
      </c>
      <c r="N61" s="46" t="s">
        <v>147</v>
      </c>
      <c r="O61" s="46" t="s">
        <v>121</v>
      </c>
      <c r="P61" s="41" t="s">
        <v>288</v>
      </c>
      <c r="Q61" s="41" t="s">
        <v>289</v>
      </c>
      <c r="R61" s="41" t="s">
        <v>118</v>
      </c>
      <c r="S61" s="41" t="s">
        <v>112</v>
      </c>
      <c r="T61" s="52" t="s">
        <v>407</v>
      </c>
      <c r="U61" s="41" t="s">
        <v>382</v>
      </c>
      <c r="V61" s="41" t="s">
        <v>113</v>
      </c>
      <c r="W61" s="41" t="s">
        <v>290</v>
      </c>
    </row>
    <row r="62" spans="1:23" s="41" customFormat="1" x14ac:dyDescent="0.2">
      <c r="M62" s="41" t="s">
        <v>291</v>
      </c>
      <c r="N62" s="46" t="s">
        <v>200</v>
      </c>
      <c r="O62" s="46" t="s">
        <v>150</v>
      </c>
      <c r="P62" s="41" t="s">
        <v>292</v>
      </c>
      <c r="Q62" s="41" t="s">
        <v>293</v>
      </c>
      <c r="R62" s="41" t="s">
        <v>118</v>
      </c>
      <c r="S62" s="41" t="s">
        <v>112</v>
      </c>
      <c r="T62" s="52" t="s">
        <v>406</v>
      </c>
      <c r="U62" s="41" t="s">
        <v>203</v>
      </c>
      <c r="V62" s="41" t="s">
        <v>113</v>
      </c>
      <c r="W62" s="41" t="s">
        <v>203</v>
      </c>
    </row>
    <row r="63" spans="1:23" s="41" customFormat="1" x14ac:dyDescent="0.2">
      <c r="M63" s="41" t="s">
        <v>294</v>
      </c>
      <c r="N63" s="46" t="s">
        <v>295</v>
      </c>
      <c r="O63" s="46" t="s">
        <v>127</v>
      </c>
      <c r="P63" s="41" t="s">
        <v>296</v>
      </c>
      <c r="Q63" s="41" t="s">
        <v>297</v>
      </c>
      <c r="R63" s="41" t="s">
        <v>118</v>
      </c>
      <c r="S63" s="41" t="s">
        <v>112</v>
      </c>
      <c r="T63" s="52" t="s">
        <v>408</v>
      </c>
      <c r="U63" s="41" t="s">
        <v>383</v>
      </c>
      <c r="V63" s="41" t="s">
        <v>113</v>
      </c>
      <c r="W63" s="41" t="s">
        <v>298</v>
      </c>
    </row>
    <row r="64" spans="1:23" s="41" customFormat="1" x14ac:dyDescent="0.2">
      <c r="M64" s="41" t="s">
        <v>300</v>
      </c>
      <c r="N64" s="46" t="s">
        <v>123</v>
      </c>
      <c r="O64" s="46" t="s">
        <v>124</v>
      </c>
      <c r="P64" s="41" t="s">
        <v>136</v>
      </c>
      <c r="Q64" s="41" t="s">
        <v>299</v>
      </c>
      <c r="R64" s="41" t="s">
        <v>118</v>
      </c>
      <c r="S64" s="41" t="s">
        <v>112</v>
      </c>
      <c r="T64" s="52" t="s">
        <v>409</v>
      </c>
      <c r="U64" s="41" t="s">
        <v>384</v>
      </c>
      <c r="V64" s="41" t="s">
        <v>113</v>
      </c>
      <c r="W64" s="41" t="s">
        <v>151</v>
      </c>
    </row>
    <row r="65" spans="1:23" s="41" customFormat="1" x14ac:dyDescent="0.2">
      <c r="M65" s="41" t="s">
        <v>301</v>
      </c>
      <c r="N65" s="46" t="s">
        <v>302</v>
      </c>
      <c r="O65" s="46" t="s">
        <v>130</v>
      </c>
      <c r="P65" s="41" t="s">
        <v>303</v>
      </c>
      <c r="Q65" s="41" t="s">
        <v>304</v>
      </c>
      <c r="R65" s="41" t="s">
        <v>118</v>
      </c>
      <c r="S65" s="41" t="s">
        <v>112</v>
      </c>
      <c r="T65" s="52" t="s">
        <v>410</v>
      </c>
      <c r="U65" s="41" t="s">
        <v>366</v>
      </c>
      <c r="V65" s="41" t="s">
        <v>113</v>
      </c>
      <c r="W65" s="41" t="s">
        <v>207</v>
      </c>
    </row>
    <row r="66" spans="1:23" s="41" customFormat="1" x14ac:dyDescent="0.2">
      <c r="M66" s="41" t="s">
        <v>305</v>
      </c>
      <c r="N66" s="46" t="s">
        <v>153</v>
      </c>
      <c r="O66" s="46" t="s">
        <v>124</v>
      </c>
      <c r="P66" s="41" t="s">
        <v>136</v>
      </c>
      <c r="Q66" s="41" t="s">
        <v>299</v>
      </c>
      <c r="R66" s="41" t="s">
        <v>118</v>
      </c>
      <c r="S66" s="41" t="s">
        <v>112</v>
      </c>
      <c r="T66" s="52" t="s">
        <v>405</v>
      </c>
      <c r="U66" s="41" t="s">
        <v>367</v>
      </c>
      <c r="V66" s="41" t="s">
        <v>113</v>
      </c>
      <c r="W66" s="41" t="s">
        <v>126</v>
      </c>
    </row>
    <row r="67" spans="1:23" s="41" customFormat="1" x14ac:dyDescent="0.2">
      <c r="A67" s="42" t="s">
        <v>111</v>
      </c>
      <c r="B67" s="42" t="s">
        <v>92</v>
      </c>
      <c r="C67" s="43" t="s">
        <v>99</v>
      </c>
      <c r="D67" s="43" t="s">
        <v>105</v>
      </c>
      <c r="E67" s="44" t="s">
        <v>110</v>
      </c>
      <c r="F67" s="45">
        <v>1078953.92</v>
      </c>
      <c r="G67" s="45">
        <f>+F67</f>
        <v>1078953.92</v>
      </c>
      <c r="H67" s="45">
        <v>0</v>
      </c>
      <c r="I67" s="45">
        <v>649434.17000000004</v>
      </c>
      <c r="J67" s="45">
        <f>+I67</f>
        <v>649434.17000000004</v>
      </c>
      <c r="K67" s="46"/>
      <c r="L67" s="46" t="s">
        <v>114</v>
      </c>
      <c r="M67" s="46" t="s">
        <v>306</v>
      </c>
      <c r="N67" s="46" t="s">
        <v>112</v>
      </c>
      <c r="O67" s="46" t="s">
        <v>27</v>
      </c>
      <c r="P67" s="47" t="s">
        <v>112</v>
      </c>
      <c r="Q67" s="47" t="s">
        <v>112</v>
      </c>
      <c r="R67" s="48" t="s">
        <v>112</v>
      </c>
      <c r="S67" s="48" t="s">
        <v>112</v>
      </c>
      <c r="T67" s="51" t="s">
        <v>112</v>
      </c>
      <c r="U67" s="49" t="s">
        <v>112</v>
      </c>
      <c r="V67" s="48" t="s">
        <v>112</v>
      </c>
      <c r="W67" s="48" t="s">
        <v>115</v>
      </c>
    </row>
    <row r="68" spans="1:23" s="41" customFormat="1" x14ac:dyDescent="0.2">
      <c r="M68" s="46" t="s">
        <v>156</v>
      </c>
      <c r="N68" s="46" t="s">
        <v>173</v>
      </c>
      <c r="O68" s="46" t="s">
        <v>117</v>
      </c>
      <c r="P68" s="41" t="s">
        <v>112</v>
      </c>
      <c r="Q68" s="41" t="s">
        <v>112</v>
      </c>
      <c r="R68" s="41" t="s">
        <v>112</v>
      </c>
      <c r="S68" s="41" t="s">
        <v>112</v>
      </c>
      <c r="T68" s="52" t="s">
        <v>112</v>
      </c>
      <c r="U68" s="41" t="s">
        <v>112</v>
      </c>
      <c r="V68" s="41" t="s">
        <v>112</v>
      </c>
      <c r="W68" s="41" t="s">
        <v>112</v>
      </c>
    </row>
    <row r="69" spans="1:23" s="41" customFormat="1" x14ac:dyDescent="0.2">
      <c r="M69" s="46" t="s">
        <v>157</v>
      </c>
      <c r="N69" s="46" t="s">
        <v>307</v>
      </c>
      <c r="O69" s="46" t="s">
        <v>121</v>
      </c>
      <c r="P69" s="41" t="s">
        <v>162</v>
      </c>
      <c r="Q69" s="41" t="s">
        <v>163</v>
      </c>
      <c r="R69" s="41" t="s">
        <v>118</v>
      </c>
      <c r="S69" s="41" t="s">
        <v>112</v>
      </c>
      <c r="T69" s="52" t="s">
        <v>385</v>
      </c>
      <c r="U69" s="41" t="s">
        <v>390</v>
      </c>
      <c r="V69" s="41" t="s">
        <v>113</v>
      </c>
      <c r="W69" s="41" t="s">
        <v>164</v>
      </c>
    </row>
    <row r="70" spans="1:23" s="41" customFormat="1" x14ac:dyDescent="0.2">
      <c r="M70" s="46" t="s">
        <v>308</v>
      </c>
      <c r="N70" s="41" t="s">
        <v>120</v>
      </c>
      <c r="O70" s="46" t="s">
        <v>124</v>
      </c>
      <c r="P70" s="41" t="s">
        <v>137</v>
      </c>
      <c r="Q70" s="41" t="s">
        <v>165</v>
      </c>
      <c r="R70" s="41" t="s">
        <v>118</v>
      </c>
      <c r="S70" s="41" t="s">
        <v>112</v>
      </c>
      <c r="T70" s="52" t="s">
        <v>437</v>
      </c>
      <c r="U70" s="41" t="s">
        <v>122</v>
      </c>
      <c r="V70" s="41" t="s">
        <v>113</v>
      </c>
      <c r="W70" s="41" t="s">
        <v>122</v>
      </c>
    </row>
    <row r="71" spans="1:23" s="41" customFormat="1" x14ac:dyDescent="0.2">
      <c r="M71" s="46" t="s">
        <v>158</v>
      </c>
      <c r="N71" s="41" t="s">
        <v>171</v>
      </c>
      <c r="O71" s="46" t="s">
        <v>127</v>
      </c>
      <c r="P71" s="41" t="s">
        <v>166</v>
      </c>
      <c r="Q71" s="41" t="s">
        <v>167</v>
      </c>
      <c r="R71" s="41" t="s">
        <v>118</v>
      </c>
      <c r="S71" s="41" t="s">
        <v>112</v>
      </c>
      <c r="T71" s="52" t="s">
        <v>386</v>
      </c>
      <c r="U71" s="41" t="s">
        <v>392</v>
      </c>
      <c r="V71" s="41" t="s">
        <v>113</v>
      </c>
      <c r="W71" s="41" t="s">
        <v>168</v>
      </c>
    </row>
    <row r="72" spans="1:23" s="41" customFormat="1" x14ac:dyDescent="0.2">
      <c r="M72" s="46" t="s">
        <v>159</v>
      </c>
      <c r="N72" s="41" t="s">
        <v>309</v>
      </c>
      <c r="O72" s="46" t="s">
        <v>124</v>
      </c>
      <c r="P72" s="41" t="s">
        <v>169</v>
      </c>
      <c r="Q72" s="41" t="s">
        <v>170</v>
      </c>
      <c r="R72" s="41" t="s">
        <v>118</v>
      </c>
      <c r="S72" s="41" t="s">
        <v>112</v>
      </c>
      <c r="T72" s="52" t="s">
        <v>388</v>
      </c>
      <c r="U72" s="41" t="s">
        <v>387</v>
      </c>
      <c r="V72" s="41" t="s">
        <v>113</v>
      </c>
      <c r="W72" s="41" t="s">
        <v>310</v>
      </c>
    </row>
    <row r="73" spans="1:23" s="41" customFormat="1" x14ac:dyDescent="0.2">
      <c r="M73" s="46" t="s">
        <v>160</v>
      </c>
      <c r="N73" s="41" t="s">
        <v>173</v>
      </c>
      <c r="O73" s="46" t="s">
        <v>130</v>
      </c>
      <c r="P73" s="41" t="s">
        <v>172</v>
      </c>
      <c r="Q73" s="41" t="s">
        <v>154</v>
      </c>
      <c r="R73" s="41" t="s">
        <v>118</v>
      </c>
      <c r="S73" s="41" t="s">
        <v>112</v>
      </c>
      <c r="T73" s="52" t="s">
        <v>389</v>
      </c>
      <c r="U73" s="41" t="s">
        <v>393</v>
      </c>
      <c r="V73" s="41" t="s">
        <v>113</v>
      </c>
      <c r="W73" s="41" t="s">
        <v>155</v>
      </c>
    </row>
    <row r="74" spans="1:23" s="41" customFormat="1" x14ac:dyDescent="0.2">
      <c r="M74" s="46" t="s">
        <v>161</v>
      </c>
      <c r="N74" s="41" t="s">
        <v>311</v>
      </c>
      <c r="O74" s="46" t="s">
        <v>124</v>
      </c>
      <c r="P74" s="41" t="s">
        <v>128</v>
      </c>
      <c r="Q74" s="41" t="s">
        <v>142</v>
      </c>
      <c r="R74" s="41" t="s">
        <v>118</v>
      </c>
      <c r="S74" s="41" t="s">
        <v>112</v>
      </c>
      <c r="T74" s="52" t="s">
        <v>438</v>
      </c>
      <c r="U74" s="41" t="s">
        <v>394</v>
      </c>
      <c r="V74" s="41" t="s">
        <v>113</v>
      </c>
      <c r="W74" s="41" t="s">
        <v>129</v>
      </c>
    </row>
    <row r="75" spans="1:23" s="41" customFormat="1" x14ac:dyDescent="0.2">
      <c r="A75" s="42" t="s">
        <v>111</v>
      </c>
      <c r="B75" s="42" t="s">
        <v>93</v>
      </c>
      <c r="C75" s="43" t="s">
        <v>100</v>
      </c>
      <c r="D75" s="43" t="s">
        <v>106</v>
      </c>
      <c r="E75" s="44" t="s">
        <v>110</v>
      </c>
      <c r="F75" s="45">
        <v>669048.98</v>
      </c>
      <c r="G75" s="45">
        <f>+F75</f>
        <v>669048.98</v>
      </c>
      <c r="H75" s="45">
        <v>0</v>
      </c>
      <c r="I75" s="45">
        <v>685237.25</v>
      </c>
      <c r="J75" s="45">
        <f>+I75</f>
        <v>685237.25</v>
      </c>
      <c r="K75" s="46"/>
      <c r="L75" s="46" t="s">
        <v>114</v>
      </c>
      <c r="M75" s="46" t="s">
        <v>312</v>
      </c>
      <c r="N75" s="46" t="s">
        <v>112</v>
      </c>
      <c r="O75" s="46" t="s">
        <v>27</v>
      </c>
      <c r="P75" s="47" t="s">
        <v>112</v>
      </c>
      <c r="Q75" s="47" t="s">
        <v>112</v>
      </c>
      <c r="R75" s="48" t="s">
        <v>112</v>
      </c>
      <c r="S75" s="48" t="s">
        <v>112</v>
      </c>
      <c r="T75" s="51" t="s">
        <v>112</v>
      </c>
      <c r="U75" s="49" t="s">
        <v>112</v>
      </c>
      <c r="V75" s="48" t="s">
        <v>112</v>
      </c>
      <c r="W75" s="48" t="s">
        <v>115</v>
      </c>
    </row>
    <row r="76" spans="1:23" s="41" customFormat="1" x14ac:dyDescent="0.2">
      <c r="A76" s="42"/>
      <c r="B76" s="42"/>
      <c r="C76" s="43"/>
      <c r="D76" s="43"/>
      <c r="E76" s="44"/>
      <c r="F76" s="45"/>
      <c r="G76" s="45"/>
      <c r="H76" s="45"/>
      <c r="I76" s="45"/>
      <c r="J76" s="45"/>
      <c r="K76" s="46"/>
      <c r="L76" s="46"/>
      <c r="M76" s="46" t="s">
        <v>313</v>
      </c>
      <c r="N76" s="46" t="s">
        <v>112</v>
      </c>
      <c r="O76" s="46" t="s">
        <v>117</v>
      </c>
      <c r="P76" s="47" t="s">
        <v>112</v>
      </c>
      <c r="Q76" s="47" t="s">
        <v>112</v>
      </c>
      <c r="R76" s="48" t="s">
        <v>112</v>
      </c>
      <c r="S76" s="48" t="s">
        <v>112</v>
      </c>
      <c r="T76" s="51" t="s">
        <v>112</v>
      </c>
      <c r="U76" s="49" t="s">
        <v>112</v>
      </c>
      <c r="V76" s="48" t="s">
        <v>112</v>
      </c>
      <c r="W76" s="48" t="s">
        <v>112</v>
      </c>
    </row>
    <row r="77" spans="1:23" s="41" customFormat="1" x14ac:dyDescent="0.2">
      <c r="M77" s="46" t="s">
        <v>314</v>
      </c>
      <c r="N77" s="46" t="s">
        <v>315</v>
      </c>
      <c r="O77" s="46" t="s">
        <v>174</v>
      </c>
      <c r="P77" s="41" t="s">
        <v>316</v>
      </c>
      <c r="Q77" s="41" t="s">
        <v>317</v>
      </c>
      <c r="R77" s="41" t="s">
        <v>118</v>
      </c>
      <c r="S77" s="41" t="s">
        <v>112</v>
      </c>
      <c r="T77" s="52" t="s">
        <v>402</v>
      </c>
      <c r="U77" s="41" t="s">
        <v>396</v>
      </c>
      <c r="V77" s="41" t="s">
        <v>113</v>
      </c>
      <c r="W77" s="41" t="s">
        <v>318</v>
      </c>
    </row>
    <row r="78" spans="1:23" s="41" customFormat="1" ht="13.5" customHeight="1" x14ac:dyDescent="0.2">
      <c r="M78" s="46" t="s">
        <v>319</v>
      </c>
      <c r="N78" s="46" t="s">
        <v>120</v>
      </c>
      <c r="O78" s="46" t="s">
        <v>150</v>
      </c>
      <c r="P78" s="41" t="s">
        <v>316</v>
      </c>
      <c r="Q78" s="41" t="s">
        <v>177</v>
      </c>
      <c r="R78" s="41" t="s">
        <v>118</v>
      </c>
      <c r="S78" s="41" t="s">
        <v>112</v>
      </c>
      <c r="T78" s="52" t="s">
        <v>395</v>
      </c>
      <c r="U78" s="41" t="s">
        <v>396</v>
      </c>
      <c r="V78" s="41" t="s">
        <v>113</v>
      </c>
      <c r="W78" s="41" t="s">
        <v>318</v>
      </c>
    </row>
    <row r="79" spans="1:23" s="41" customFormat="1" x14ac:dyDescent="0.2">
      <c r="M79" s="46" t="s">
        <v>320</v>
      </c>
      <c r="N79" s="46" t="s">
        <v>315</v>
      </c>
      <c r="O79" s="46" t="s">
        <v>175</v>
      </c>
      <c r="P79" s="41" t="s">
        <v>316</v>
      </c>
      <c r="Q79" s="41" t="s">
        <v>317</v>
      </c>
      <c r="R79" s="41" t="s">
        <v>118</v>
      </c>
      <c r="S79" s="41" t="s">
        <v>112</v>
      </c>
      <c r="T79" s="52" t="s">
        <v>402</v>
      </c>
      <c r="U79" s="41" t="s">
        <v>396</v>
      </c>
      <c r="V79" s="41" t="s">
        <v>113</v>
      </c>
      <c r="W79" s="41" t="s">
        <v>318</v>
      </c>
    </row>
    <row r="80" spans="1:23" s="41" customFormat="1" x14ac:dyDescent="0.2">
      <c r="M80" s="46" t="s">
        <v>321</v>
      </c>
      <c r="N80" s="46" t="s">
        <v>315</v>
      </c>
      <c r="O80" s="46" t="s">
        <v>150</v>
      </c>
      <c r="P80" s="41" t="s">
        <v>316</v>
      </c>
      <c r="Q80" s="41" t="s">
        <v>317</v>
      </c>
      <c r="R80" s="41" t="s">
        <v>118</v>
      </c>
      <c r="S80" s="41" t="s">
        <v>112</v>
      </c>
      <c r="T80" s="52" t="s">
        <v>402</v>
      </c>
      <c r="U80" s="41" t="s">
        <v>396</v>
      </c>
      <c r="V80" s="41" t="s">
        <v>113</v>
      </c>
      <c r="W80" s="41" t="s">
        <v>318</v>
      </c>
    </row>
    <row r="81" spans="1:23" s="41" customFormat="1" x14ac:dyDescent="0.2">
      <c r="M81" s="46" t="s">
        <v>322</v>
      </c>
      <c r="N81" s="46" t="s">
        <v>315</v>
      </c>
      <c r="O81" s="46" t="s">
        <v>176</v>
      </c>
      <c r="P81" s="41" t="s">
        <v>316</v>
      </c>
      <c r="Q81" s="41" t="s">
        <v>317</v>
      </c>
      <c r="R81" s="41" t="s">
        <v>118</v>
      </c>
      <c r="S81" s="41" t="s">
        <v>112</v>
      </c>
      <c r="T81" s="52" t="s">
        <v>442</v>
      </c>
      <c r="U81" s="41" t="s">
        <v>318</v>
      </c>
      <c r="V81" s="41" t="s">
        <v>113</v>
      </c>
      <c r="W81" s="41" t="s">
        <v>318</v>
      </c>
    </row>
    <row r="82" spans="1:23" s="41" customFormat="1" x14ac:dyDescent="0.2">
      <c r="M82" s="46" t="s">
        <v>323</v>
      </c>
      <c r="N82" s="46" t="s">
        <v>315</v>
      </c>
      <c r="O82" s="46" t="s">
        <v>150</v>
      </c>
      <c r="P82" s="41" t="s">
        <v>316</v>
      </c>
      <c r="Q82" s="41" t="s">
        <v>317</v>
      </c>
      <c r="R82" s="41" t="s">
        <v>118</v>
      </c>
      <c r="S82" s="41" t="s">
        <v>112</v>
      </c>
      <c r="T82" s="52" t="s">
        <v>442</v>
      </c>
      <c r="U82" s="41" t="s">
        <v>318</v>
      </c>
      <c r="V82" s="41" t="s">
        <v>113</v>
      </c>
      <c r="W82" s="41" t="s">
        <v>318</v>
      </c>
    </row>
    <row r="83" spans="1:23" s="41" customFormat="1" ht="9.75" customHeight="1" x14ac:dyDescent="0.2">
      <c r="A83" s="42" t="s">
        <v>111</v>
      </c>
      <c r="B83" s="42" t="s">
        <v>94</v>
      </c>
      <c r="C83" s="43" t="s">
        <v>101</v>
      </c>
      <c r="D83" s="43" t="s">
        <v>109</v>
      </c>
      <c r="E83" s="44" t="s">
        <v>110</v>
      </c>
      <c r="F83" s="45">
        <v>331540.75</v>
      </c>
      <c r="G83" s="45">
        <f>+F83</f>
        <v>331540.75</v>
      </c>
      <c r="H83" s="45">
        <v>0</v>
      </c>
      <c r="I83" s="45">
        <v>204669.89</v>
      </c>
      <c r="J83" s="45">
        <f>+I83</f>
        <v>204669.89</v>
      </c>
      <c r="K83" s="46"/>
      <c r="L83" s="46" t="s">
        <v>114</v>
      </c>
      <c r="M83" s="46" t="s">
        <v>324</v>
      </c>
      <c r="N83" s="46" t="s">
        <v>112</v>
      </c>
      <c r="O83" s="46" t="s">
        <v>27</v>
      </c>
      <c r="P83" s="47" t="s">
        <v>112</v>
      </c>
      <c r="Q83" s="47" t="s">
        <v>112</v>
      </c>
      <c r="R83" s="48" t="s">
        <v>112</v>
      </c>
      <c r="S83" s="48" t="s">
        <v>112</v>
      </c>
      <c r="T83" s="51" t="s">
        <v>112</v>
      </c>
      <c r="U83" s="49" t="s">
        <v>112</v>
      </c>
      <c r="V83" s="48" t="s">
        <v>112</v>
      </c>
      <c r="W83" s="48" t="s">
        <v>115</v>
      </c>
    </row>
    <row r="84" spans="1:23" s="41" customFormat="1" x14ac:dyDescent="0.2">
      <c r="A84" s="42"/>
      <c r="B84" s="42"/>
      <c r="C84" s="43"/>
      <c r="D84" s="43"/>
      <c r="E84" s="44"/>
      <c r="F84" s="45"/>
      <c r="G84" s="45"/>
      <c r="H84" s="45"/>
      <c r="I84" s="45"/>
      <c r="J84" s="45"/>
      <c r="K84" s="46"/>
      <c r="L84" s="46"/>
      <c r="M84" s="46" t="s">
        <v>325</v>
      </c>
      <c r="N84" s="46" t="s">
        <v>112</v>
      </c>
      <c r="O84" s="46" t="s">
        <v>117</v>
      </c>
      <c r="P84" s="47" t="s">
        <v>112</v>
      </c>
      <c r="Q84" s="47" t="s">
        <v>112</v>
      </c>
      <c r="R84" s="48" t="s">
        <v>112</v>
      </c>
      <c r="S84" s="48" t="s">
        <v>112</v>
      </c>
      <c r="T84" s="51" t="s">
        <v>112</v>
      </c>
      <c r="U84" s="49" t="s">
        <v>112</v>
      </c>
      <c r="V84" s="48" t="s">
        <v>112</v>
      </c>
      <c r="W84" s="48" t="s">
        <v>112</v>
      </c>
    </row>
    <row r="85" spans="1:23" s="41" customFormat="1" x14ac:dyDescent="0.2">
      <c r="F85" s="56"/>
      <c r="M85" s="46" t="s">
        <v>326</v>
      </c>
      <c r="N85" s="46" t="s">
        <v>152</v>
      </c>
      <c r="O85" s="46" t="s">
        <v>179</v>
      </c>
      <c r="P85" s="41" t="s">
        <v>327</v>
      </c>
      <c r="Q85" s="41" t="s">
        <v>328</v>
      </c>
      <c r="R85" s="41" t="s">
        <v>118</v>
      </c>
      <c r="S85" s="41" t="s">
        <v>112</v>
      </c>
      <c r="T85" s="52" t="s">
        <v>439</v>
      </c>
      <c r="U85" s="41" t="s">
        <v>151</v>
      </c>
      <c r="V85" s="41" t="s">
        <v>113</v>
      </c>
      <c r="W85" s="41" t="s">
        <v>151</v>
      </c>
    </row>
    <row r="86" spans="1:23" s="41" customFormat="1" x14ac:dyDescent="0.2">
      <c r="M86" s="46" t="s">
        <v>329</v>
      </c>
      <c r="N86" s="46" t="s">
        <v>330</v>
      </c>
      <c r="O86" s="46" t="s">
        <v>180</v>
      </c>
      <c r="P86" s="41" t="s">
        <v>331</v>
      </c>
      <c r="Q86" s="41" t="s">
        <v>332</v>
      </c>
      <c r="R86" s="41" t="s">
        <v>118</v>
      </c>
      <c r="S86" s="41" t="s">
        <v>112</v>
      </c>
      <c r="T86" s="52" t="s">
        <v>440</v>
      </c>
      <c r="U86" s="41" t="s">
        <v>398</v>
      </c>
      <c r="V86" s="41" t="s">
        <v>113</v>
      </c>
      <c r="W86" s="41" t="s">
        <v>333</v>
      </c>
    </row>
    <row r="87" spans="1:23" s="41" customFormat="1" x14ac:dyDescent="0.2">
      <c r="M87" s="46" t="s">
        <v>334</v>
      </c>
      <c r="N87" s="46" t="s">
        <v>335</v>
      </c>
      <c r="O87" s="46" t="s">
        <v>181</v>
      </c>
      <c r="P87" s="41" t="s">
        <v>336</v>
      </c>
      <c r="Q87" s="41" t="s">
        <v>337</v>
      </c>
      <c r="R87" s="41" t="s">
        <v>118</v>
      </c>
      <c r="S87" s="41" t="s">
        <v>112</v>
      </c>
      <c r="T87" s="52" t="s">
        <v>441</v>
      </c>
      <c r="U87" s="41" t="s">
        <v>397</v>
      </c>
      <c r="V87" s="41" t="s">
        <v>113</v>
      </c>
      <c r="W87" s="41" t="s">
        <v>338</v>
      </c>
    </row>
    <row r="88" spans="1:23" s="41" customFormat="1" x14ac:dyDescent="0.2">
      <c r="M88" s="46" t="s">
        <v>339</v>
      </c>
      <c r="N88" s="46" t="s">
        <v>340</v>
      </c>
      <c r="O88" s="46" t="s">
        <v>180</v>
      </c>
      <c r="P88" s="41" t="s">
        <v>341</v>
      </c>
      <c r="Q88" s="41" t="s">
        <v>342</v>
      </c>
      <c r="R88" s="41" t="s">
        <v>118</v>
      </c>
      <c r="S88" s="41" t="s">
        <v>112</v>
      </c>
      <c r="T88" s="53">
        <v>0</v>
      </c>
      <c r="U88" s="41" t="s">
        <v>343</v>
      </c>
      <c r="V88" s="41" t="s">
        <v>113</v>
      </c>
      <c r="W88" s="41" t="s">
        <v>343</v>
      </c>
    </row>
    <row r="89" spans="1:23" s="50" customFormat="1" x14ac:dyDescent="0.2">
      <c r="A89" s="50" t="s">
        <v>183</v>
      </c>
      <c r="E89" s="50" t="s">
        <v>184</v>
      </c>
      <c r="T89" s="41"/>
    </row>
    <row r="90" spans="1:23" s="50" customFormat="1" x14ac:dyDescent="0.2">
      <c r="A90" s="50" t="s">
        <v>413</v>
      </c>
      <c r="E90" s="50" t="s">
        <v>185</v>
      </c>
      <c r="T90" s="41"/>
    </row>
    <row r="91" spans="1:23" s="50" customFormat="1" x14ac:dyDescent="0.2">
      <c r="A91" s="50" t="s">
        <v>191</v>
      </c>
      <c r="E91" s="50" t="s">
        <v>186</v>
      </c>
      <c r="T91" s="41"/>
    </row>
    <row r="92" spans="1:23" s="50" customFormat="1" x14ac:dyDescent="0.2">
      <c r="T92" s="41"/>
    </row>
    <row r="93" spans="1:23" s="50" customFormat="1" x14ac:dyDescent="0.2">
      <c r="T93" s="41"/>
    </row>
    <row r="94" spans="1:23" s="50" customFormat="1" x14ac:dyDescent="0.2">
      <c r="T94" s="41"/>
    </row>
    <row r="95" spans="1:23" s="50" customFormat="1" x14ac:dyDescent="0.2">
      <c r="T95" s="41"/>
    </row>
    <row r="96" spans="1:23" s="50" customFormat="1" x14ac:dyDescent="0.2">
      <c r="T96" s="41"/>
    </row>
    <row r="97" spans="20:20" s="50" customFormat="1" x14ac:dyDescent="0.2">
      <c r="T97" s="41"/>
    </row>
    <row r="98" spans="20:20" s="50" customFormat="1" x14ac:dyDescent="0.2">
      <c r="T98" s="41"/>
    </row>
    <row r="99" spans="20:20" s="50" customFormat="1" x14ac:dyDescent="0.2">
      <c r="T99" s="41"/>
    </row>
    <row r="100" spans="20:20" s="50" customFormat="1" x14ac:dyDescent="0.2">
      <c r="T100" s="41"/>
    </row>
    <row r="101" spans="20:20" s="50" customFormat="1" x14ac:dyDescent="0.2">
      <c r="T101" s="41"/>
    </row>
    <row r="102" spans="20:20" s="50" customFormat="1" x14ac:dyDescent="0.2">
      <c r="T102" s="41"/>
    </row>
    <row r="103" spans="20:20" s="50" customFormat="1" x14ac:dyDescent="0.2">
      <c r="T103" s="41"/>
    </row>
    <row r="104" spans="20:20" s="50" customFormat="1" x14ac:dyDescent="0.2">
      <c r="T104" s="41"/>
    </row>
    <row r="105" spans="20:20" s="50" customFormat="1" x14ac:dyDescent="0.2">
      <c r="T105" s="41"/>
    </row>
    <row r="106" spans="20:20" s="50" customFormat="1" x14ac:dyDescent="0.2">
      <c r="T106" s="41"/>
    </row>
    <row r="107" spans="20:20" s="50" customFormat="1" x14ac:dyDescent="0.2">
      <c r="T107" s="41"/>
    </row>
    <row r="108" spans="20:20" s="50" customFormat="1" x14ac:dyDescent="0.2">
      <c r="T108" s="41"/>
    </row>
    <row r="109" spans="20:20" s="50" customFormat="1" x14ac:dyDescent="0.2">
      <c r="T109" s="41"/>
    </row>
    <row r="110" spans="20:20" s="50" customFormat="1" x14ac:dyDescent="0.2">
      <c r="T110" s="41"/>
    </row>
    <row r="111" spans="20:20" s="50" customFormat="1" x14ac:dyDescent="0.2">
      <c r="T111" s="41"/>
    </row>
    <row r="112" spans="20:20" s="50" customFormat="1" x14ac:dyDescent="0.2">
      <c r="T112" s="41"/>
    </row>
    <row r="113" spans="20:20" s="50" customFormat="1" x14ac:dyDescent="0.2">
      <c r="T113" s="41"/>
    </row>
    <row r="114" spans="20:20" s="50" customFormat="1" x14ac:dyDescent="0.2">
      <c r="T114" s="41"/>
    </row>
    <row r="115" spans="20:20" s="50" customFormat="1" x14ac:dyDescent="0.2">
      <c r="T115" s="41"/>
    </row>
    <row r="116" spans="20:20" s="50" customFormat="1" x14ac:dyDescent="0.2">
      <c r="T116" s="41"/>
    </row>
    <row r="117" spans="20:20" s="50" customFormat="1" x14ac:dyDescent="0.2">
      <c r="T117" s="41"/>
    </row>
    <row r="118" spans="20:20" s="50" customFormat="1" x14ac:dyDescent="0.2">
      <c r="T118" s="41"/>
    </row>
    <row r="119" spans="20:20" s="50" customFormat="1" x14ac:dyDescent="0.2">
      <c r="T119" s="41"/>
    </row>
    <row r="120" spans="20:20" s="50" customFormat="1" x14ac:dyDescent="0.2">
      <c r="T120" s="41"/>
    </row>
    <row r="121" spans="20:20" s="50" customFormat="1" x14ac:dyDescent="0.2">
      <c r="T121" s="41"/>
    </row>
    <row r="122" spans="20:20" s="50" customFormat="1" x14ac:dyDescent="0.2">
      <c r="T122" s="41"/>
    </row>
    <row r="123" spans="20:20" s="50" customFormat="1" x14ac:dyDescent="0.2">
      <c r="T123" s="41"/>
    </row>
    <row r="124" spans="20:20" s="50" customFormat="1" x14ac:dyDescent="0.2">
      <c r="T124" s="41"/>
    </row>
    <row r="125" spans="20:20" s="50" customFormat="1" x14ac:dyDescent="0.2">
      <c r="T125" s="41"/>
    </row>
    <row r="126" spans="20:20" s="50" customFormat="1" x14ac:dyDescent="0.2">
      <c r="T126" s="41"/>
    </row>
    <row r="127" spans="20:20" s="50" customFormat="1" x14ac:dyDescent="0.2">
      <c r="T127" s="41"/>
    </row>
    <row r="128" spans="20:20" s="50" customFormat="1" x14ac:dyDescent="0.2">
      <c r="T128" s="41"/>
    </row>
    <row r="129" spans="20:20" s="50" customFormat="1" x14ac:dyDescent="0.2">
      <c r="T129" s="41"/>
    </row>
    <row r="130" spans="20:20" s="50" customFormat="1" x14ac:dyDescent="0.2">
      <c r="T130" s="41"/>
    </row>
    <row r="131" spans="20:20" s="50" customFormat="1" x14ac:dyDescent="0.2">
      <c r="T131" s="41"/>
    </row>
    <row r="132" spans="20:20" s="50" customFormat="1" x14ac:dyDescent="0.2">
      <c r="T132" s="41"/>
    </row>
    <row r="133" spans="20:20" s="50" customFormat="1" x14ac:dyDescent="0.2">
      <c r="T133" s="41"/>
    </row>
    <row r="134" spans="20:20" s="50" customFormat="1" x14ac:dyDescent="0.2">
      <c r="T134" s="41"/>
    </row>
    <row r="135" spans="20:20" s="50" customFormat="1" x14ac:dyDescent="0.2">
      <c r="T135" s="41"/>
    </row>
    <row r="136" spans="20:20" s="50" customFormat="1" x14ac:dyDescent="0.2">
      <c r="T136" s="41"/>
    </row>
    <row r="137" spans="20:20" s="50" customFormat="1" x14ac:dyDescent="0.2">
      <c r="T137" s="41"/>
    </row>
    <row r="138" spans="20:20" s="50" customFormat="1" x14ac:dyDescent="0.2">
      <c r="T138" s="41"/>
    </row>
    <row r="139" spans="20:20" s="50" customFormat="1" x14ac:dyDescent="0.2">
      <c r="T139" s="41"/>
    </row>
    <row r="140" spans="20:20" s="50" customFormat="1" x14ac:dyDescent="0.2">
      <c r="T140" s="41"/>
    </row>
    <row r="141" spans="20:20" s="50" customFormat="1" x14ac:dyDescent="0.2">
      <c r="T141" s="41"/>
    </row>
    <row r="142" spans="20:20" s="50" customFormat="1" x14ac:dyDescent="0.2">
      <c r="T142" s="41"/>
    </row>
    <row r="143" spans="20:20" s="50" customFormat="1" x14ac:dyDescent="0.2">
      <c r="T143" s="41"/>
    </row>
    <row r="144" spans="20:20" s="50" customFormat="1" x14ac:dyDescent="0.2">
      <c r="T144" s="41"/>
    </row>
    <row r="145" spans="20:20" s="50" customFormat="1" x14ac:dyDescent="0.2">
      <c r="T145" s="41"/>
    </row>
    <row r="146" spans="20:20" s="50" customFormat="1" x14ac:dyDescent="0.2">
      <c r="T146" s="41"/>
    </row>
    <row r="147" spans="20:20" s="50" customFormat="1" x14ac:dyDescent="0.2">
      <c r="T147" s="41"/>
    </row>
    <row r="148" spans="20:20" s="50" customFormat="1" x14ac:dyDescent="0.2">
      <c r="T148" s="41"/>
    </row>
    <row r="149" spans="20:20" s="50" customFormat="1" x14ac:dyDescent="0.2">
      <c r="T149" s="41"/>
    </row>
    <row r="150" spans="20:20" s="50" customFormat="1" x14ac:dyDescent="0.2">
      <c r="T150" s="41"/>
    </row>
    <row r="151" spans="20:20" s="50" customFormat="1" x14ac:dyDescent="0.2">
      <c r="T151" s="41"/>
    </row>
    <row r="152" spans="20:20" s="50" customFormat="1" x14ac:dyDescent="0.2">
      <c r="T152" s="41"/>
    </row>
    <row r="153" spans="20:20" s="50" customFormat="1" x14ac:dyDescent="0.2">
      <c r="T153" s="41"/>
    </row>
    <row r="154" spans="20:20" s="50" customFormat="1" x14ac:dyDescent="0.2">
      <c r="T154" s="41"/>
    </row>
    <row r="155" spans="20:20" s="50" customFormat="1" x14ac:dyDescent="0.2">
      <c r="T155" s="41"/>
    </row>
    <row r="156" spans="20:20" s="50" customFormat="1" x14ac:dyDescent="0.2">
      <c r="T156" s="41"/>
    </row>
    <row r="157" spans="20:20" s="50" customFormat="1" x14ac:dyDescent="0.2">
      <c r="T157" s="41"/>
    </row>
    <row r="158" spans="20:20" s="50" customFormat="1" x14ac:dyDescent="0.2">
      <c r="T158" s="41"/>
    </row>
    <row r="159" spans="20:20" s="50" customFormat="1" x14ac:dyDescent="0.2">
      <c r="T159" s="41"/>
    </row>
    <row r="160" spans="20:20" s="50" customFormat="1" x14ac:dyDescent="0.2">
      <c r="T160" s="41"/>
    </row>
    <row r="161" spans="20:20" s="50" customFormat="1" x14ac:dyDescent="0.2">
      <c r="T161" s="41"/>
    </row>
    <row r="162" spans="20:20" s="50" customFormat="1" x14ac:dyDescent="0.2">
      <c r="T162" s="41"/>
    </row>
    <row r="163" spans="20:20" s="50" customFormat="1" x14ac:dyDescent="0.2">
      <c r="T163" s="41"/>
    </row>
    <row r="164" spans="20:20" s="50" customFormat="1" x14ac:dyDescent="0.2">
      <c r="T164" s="41"/>
    </row>
    <row r="165" spans="20:20" s="50" customFormat="1" x14ac:dyDescent="0.2">
      <c r="T165" s="41"/>
    </row>
    <row r="166" spans="20:20" s="50" customFormat="1" x14ac:dyDescent="0.2">
      <c r="T166" s="41"/>
    </row>
    <row r="167" spans="20:20" s="50" customFormat="1" x14ac:dyDescent="0.2">
      <c r="T167" s="41"/>
    </row>
    <row r="168" spans="20:20" s="50" customFormat="1" x14ac:dyDescent="0.2">
      <c r="T168" s="41"/>
    </row>
    <row r="169" spans="20:20" s="50" customFormat="1" x14ac:dyDescent="0.2">
      <c r="T169" s="41"/>
    </row>
    <row r="170" spans="20:20" s="50" customFormat="1" x14ac:dyDescent="0.2">
      <c r="T170" s="41"/>
    </row>
    <row r="171" spans="20:20" s="50" customFormat="1" x14ac:dyDescent="0.2">
      <c r="T171" s="41"/>
    </row>
    <row r="172" spans="20:20" s="50" customFormat="1" x14ac:dyDescent="0.2">
      <c r="T172" s="41"/>
    </row>
    <row r="173" spans="20:20" s="50" customFormat="1" x14ac:dyDescent="0.2">
      <c r="T173" s="41"/>
    </row>
    <row r="174" spans="20:20" s="50" customFormat="1" x14ac:dyDescent="0.2">
      <c r="T174" s="41"/>
    </row>
    <row r="175" spans="20:20" s="50" customFormat="1" x14ac:dyDescent="0.2">
      <c r="T175" s="41"/>
    </row>
    <row r="176" spans="20:20" s="50" customFormat="1" x14ac:dyDescent="0.2">
      <c r="T176" s="41"/>
    </row>
    <row r="177" spans="20:20" s="50" customFormat="1" x14ac:dyDescent="0.2">
      <c r="T177" s="41"/>
    </row>
    <row r="178" spans="20:20" s="50" customFormat="1" x14ac:dyDescent="0.2">
      <c r="T178" s="41"/>
    </row>
    <row r="179" spans="20:20" s="50" customFormat="1" x14ac:dyDescent="0.2">
      <c r="T179" s="41"/>
    </row>
    <row r="180" spans="20:20" s="50" customFormat="1" x14ac:dyDescent="0.2">
      <c r="T180" s="41"/>
    </row>
    <row r="181" spans="20:20" s="50" customFormat="1" x14ac:dyDescent="0.2">
      <c r="T181" s="41"/>
    </row>
    <row r="182" spans="20:20" s="50" customFormat="1" x14ac:dyDescent="0.2">
      <c r="T182" s="41"/>
    </row>
    <row r="183" spans="20:20" s="50" customFormat="1" x14ac:dyDescent="0.2">
      <c r="T183" s="41"/>
    </row>
    <row r="184" spans="20:20" s="50" customFormat="1" x14ac:dyDescent="0.2">
      <c r="T184" s="41"/>
    </row>
    <row r="185" spans="20:20" s="50" customFormat="1" x14ac:dyDescent="0.2">
      <c r="T185" s="41"/>
    </row>
    <row r="186" spans="20:20" s="50" customFormat="1" x14ac:dyDescent="0.2">
      <c r="T186" s="41"/>
    </row>
    <row r="187" spans="20:20" s="50" customFormat="1" x14ac:dyDescent="0.2">
      <c r="T187" s="41"/>
    </row>
    <row r="188" spans="20:20" s="50" customFormat="1" x14ac:dyDescent="0.2">
      <c r="T188" s="41"/>
    </row>
    <row r="189" spans="20:20" s="50" customFormat="1" x14ac:dyDescent="0.2">
      <c r="T189" s="41"/>
    </row>
    <row r="190" spans="20:20" s="50" customFormat="1" x14ac:dyDescent="0.2">
      <c r="T190" s="41"/>
    </row>
    <row r="191" spans="20:20" s="50" customFormat="1" x14ac:dyDescent="0.2">
      <c r="T191" s="41"/>
    </row>
    <row r="192" spans="20:20" s="50" customFormat="1" x14ac:dyDescent="0.2">
      <c r="T192" s="41"/>
    </row>
    <row r="193" spans="20:20" s="50" customFormat="1" x14ac:dyDescent="0.2">
      <c r="T193" s="41"/>
    </row>
    <row r="194" spans="20:20" s="50" customFormat="1" x14ac:dyDescent="0.2">
      <c r="T194" s="41"/>
    </row>
    <row r="195" spans="20:20" s="50" customFormat="1" x14ac:dyDescent="0.2">
      <c r="T195" s="41"/>
    </row>
    <row r="196" spans="20:20" s="50" customFormat="1" x14ac:dyDescent="0.2">
      <c r="T196" s="41"/>
    </row>
    <row r="197" spans="20:20" s="50" customFormat="1" x14ac:dyDescent="0.2">
      <c r="T197" s="41"/>
    </row>
    <row r="198" spans="20:20" s="50" customFormat="1" x14ac:dyDescent="0.2">
      <c r="T198" s="41"/>
    </row>
    <row r="199" spans="20:20" s="50" customFormat="1" x14ac:dyDescent="0.2">
      <c r="T199" s="41"/>
    </row>
    <row r="200" spans="20:20" s="50" customFormat="1" x14ac:dyDescent="0.2">
      <c r="T200" s="41"/>
    </row>
    <row r="201" spans="20:20" s="50" customFormat="1" x14ac:dyDescent="0.2">
      <c r="T201" s="41"/>
    </row>
    <row r="202" spans="20:20" s="50" customFormat="1" x14ac:dyDescent="0.2">
      <c r="T202" s="41"/>
    </row>
    <row r="203" spans="20:20" s="50" customFormat="1" x14ac:dyDescent="0.2">
      <c r="T203" s="41"/>
    </row>
    <row r="204" spans="20:20" s="50" customFormat="1" x14ac:dyDescent="0.2">
      <c r="T204" s="41"/>
    </row>
    <row r="205" spans="20:20" s="50" customFormat="1" x14ac:dyDescent="0.2">
      <c r="T205" s="41"/>
    </row>
    <row r="206" spans="20:20" s="50" customFormat="1" x14ac:dyDescent="0.2">
      <c r="T206" s="41"/>
    </row>
    <row r="207" spans="20:20" s="50" customFormat="1" x14ac:dyDescent="0.2">
      <c r="T207" s="41"/>
    </row>
    <row r="208" spans="20:20" s="50" customFormat="1" x14ac:dyDescent="0.2">
      <c r="T208" s="41"/>
    </row>
    <row r="209" spans="20:20" s="50" customFormat="1" x14ac:dyDescent="0.2">
      <c r="T209" s="41"/>
    </row>
    <row r="210" spans="20:20" s="50" customFormat="1" x14ac:dyDescent="0.2">
      <c r="T210" s="41"/>
    </row>
    <row r="211" spans="20:20" s="50" customFormat="1" x14ac:dyDescent="0.2">
      <c r="T211" s="41"/>
    </row>
    <row r="212" spans="20:20" s="50" customFormat="1" x14ac:dyDescent="0.2">
      <c r="T212" s="41"/>
    </row>
    <row r="213" spans="20:20" s="50" customFormat="1" x14ac:dyDescent="0.2">
      <c r="T213" s="41"/>
    </row>
    <row r="214" spans="20:20" s="50" customFormat="1" x14ac:dyDescent="0.2">
      <c r="T214" s="41"/>
    </row>
    <row r="215" spans="20:20" s="50" customFormat="1" x14ac:dyDescent="0.2">
      <c r="T215" s="41"/>
    </row>
    <row r="216" spans="20:20" s="50" customFormat="1" x14ac:dyDescent="0.2">
      <c r="T216" s="41"/>
    </row>
    <row r="217" spans="20:20" s="50" customFormat="1" x14ac:dyDescent="0.2">
      <c r="T217" s="41"/>
    </row>
    <row r="218" spans="20:20" s="50" customFormat="1" x14ac:dyDescent="0.2">
      <c r="T218" s="41"/>
    </row>
    <row r="219" spans="20:20" s="50" customFormat="1" x14ac:dyDescent="0.2">
      <c r="T219" s="41"/>
    </row>
    <row r="220" spans="20:20" s="50" customFormat="1" x14ac:dyDescent="0.2">
      <c r="T220" s="41"/>
    </row>
    <row r="221" spans="20:20" s="50" customFormat="1" x14ac:dyDescent="0.2">
      <c r="T221" s="41"/>
    </row>
    <row r="222" spans="20:20" s="50" customFormat="1" x14ac:dyDescent="0.2">
      <c r="T222" s="41"/>
    </row>
    <row r="223" spans="20:20" s="50" customFormat="1" x14ac:dyDescent="0.2">
      <c r="T223" s="41"/>
    </row>
    <row r="224" spans="20:20" s="50" customFormat="1" x14ac:dyDescent="0.2">
      <c r="T224" s="41"/>
    </row>
    <row r="225" spans="20:20" s="50" customFormat="1" x14ac:dyDescent="0.2">
      <c r="T225" s="41"/>
    </row>
    <row r="226" spans="20:20" s="50" customFormat="1" x14ac:dyDescent="0.2">
      <c r="T226" s="41"/>
    </row>
    <row r="227" spans="20:20" s="50" customFormat="1" x14ac:dyDescent="0.2">
      <c r="T227" s="41"/>
    </row>
    <row r="228" spans="20:20" s="50" customFormat="1" x14ac:dyDescent="0.2">
      <c r="T228" s="41"/>
    </row>
    <row r="229" spans="20:20" s="50" customFormat="1" x14ac:dyDescent="0.2">
      <c r="T229" s="41"/>
    </row>
    <row r="230" spans="20:20" s="50" customFormat="1" x14ac:dyDescent="0.2">
      <c r="T230" s="41"/>
    </row>
    <row r="231" spans="20:20" s="50" customFormat="1" x14ac:dyDescent="0.2">
      <c r="T231" s="41"/>
    </row>
    <row r="232" spans="20:20" s="50" customFormat="1" x14ac:dyDescent="0.2">
      <c r="T232" s="41"/>
    </row>
    <row r="233" spans="20:20" s="50" customFormat="1" x14ac:dyDescent="0.2">
      <c r="T233" s="41"/>
    </row>
    <row r="234" spans="20:20" s="50" customFormat="1" x14ac:dyDescent="0.2">
      <c r="T234" s="41"/>
    </row>
    <row r="235" spans="20:20" s="50" customFormat="1" x14ac:dyDescent="0.2">
      <c r="T235" s="41"/>
    </row>
    <row r="236" spans="20:20" s="50" customFormat="1" x14ac:dyDescent="0.2">
      <c r="T236" s="41"/>
    </row>
    <row r="237" spans="20:20" s="50" customFormat="1" x14ac:dyDescent="0.2">
      <c r="T237" s="41"/>
    </row>
    <row r="238" spans="20:20" s="50" customFormat="1" x14ac:dyDescent="0.2">
      <c r="T238" s="41"/>
    </row>
    <row r="239" spans="20:20" s="50" customFormat="1" x14ac:dyDescent="0.2">
      <c r="T239" s="41"/>
    </row>
    <row r="240" spans="20:20" s="50" customFormat="1" x14ac:dyDescent="0.2">
      <c r="T240" s="41"/>
    </row>
    <row r="241" spans="20:20" s="50" customFormat="1" x14ac:dyDescent="0.2">
      <c r="T241" s="41"/>
    </row>
    <row r="242" spans="20:20" s="50" customFormat="1" x14ac:dyDescent="0.2">
      <c r="T242" s="41"/>
    </row>
    <row r="243" spans="20:20" s="50" customFormat="1" x14ac:dyDescent="0.2">
      <c r="T243" s="41"/>
    </row>
    <row r="244" spans="20:20" s="50" customFormat="1" x14ac:dyDescent="0.2">
      <c r="T244" s="41"/>
    </row>
    <row r="245" spans="20:20" s="50" customFormat="1" x14ac:dyDescent="0.2">
      <c r="T245" s="41"/>
    </row>
    <row r="246" spans="20:20" s="50" customFormat="1" x14ac:dyDescent="0.2">
      <c r="T246" s="41"/>
    </row>
    <row r="247" spans="20:20" s="50" customFormat="1" x14ac:dyDescent="0.2">
      <c r="T247" s="41"/>
    </row>
    <row r="248" spans="20:20" s="50" customFormat="1" x14ac:dyDescent="0.2">
      <c r="T248" s="41"/>
    </row>
    <row r="249" spans="20:20" s="50" customFormat="1" x14ac:dyDescent="0.2">
      <c r="T249" s="41"/>
    </row>
    <row r="250" spans="20:20" s="50" customFormat="1" x14ac:dyDescent="0.2">
      <c r="T250" s="41"/>
    </row>
    <row r="251" spans="20:20" s="50" customFormat="1" x14ac:dyDescent="0.2">
      <c r="T251" s="41"/>
    </row>
    <row r="252" spans="20:20" s="50" customFormat="1" x14ac:dyDescent="0.2">
      <c r="T252" s="41"/>
    </row>
    <row r="253" spans="20:20" s="50" customFormat="1" x14ac:dyDescent="0.2">
      <c r="T253" s="41"/>
    </row>
    <row r="254" spans="20:20" s="50" customFormat="1" x14ac:dyDescent="0.2">
      <c r="T254" s="41"/>
    </row>
    <row r="255" spans="20:20" s="50" customFormat="1" x14ac:dyDescent="0.2">
      <c r="T255" s="41"/>
    </row>
    <row r="256" spans="20:20" s="50" customFormat="1" x14ac:dyDescent="0.2">
      <c r="T256" s="41"/>
    </row>
    <row r="257" spans="20:20" s="50" customFormat="1" x14ac:dyDescent="0.2">
      <c r="T257" s="41"/>
    </row>
    <row r="258" spans="20:20" s="50" customFormat="1" x14ac:dyDescent="0.2">
      <c r="T258" s="41"/>
    </row>
    <row r="259" spans="20:20" s="50" customFormat="1" x14ac:dyDescent="0.2">
      <c r="T259" s="41"/>
    </row>
    <row r="260" spans="20:20" s="50" customFormat="1" x14ac:dyDescent="0.2">
      <c r="T260" s="41"/>
    </row>
    <row r="261" spans="20:20" s="50" customFormat="1" x14ac:dyDescent="0.2">
      <c r="T261" s="41"/>
    </row>
    <row r="262" spans="20:20" s="50" customFormat="1" x14ac:dyDescent="0.2">
      <c r="T262" s="41"/>
    </row>
    <row r="263" spans="20:20" s="50" customFormat="1" x14ac:dyDescent="0.2">
      <c r="T263" s="41"/>
    </row>
    <row r="264" spans="20:20" s="50" customFormat="1" x14ac:dyDescent="0.2">
      <c r="T264" s="41"/>
    </row>
    <row r="265" spans="20:20" s="50" customFormat="1" x14ac:dyDescent="0.2">
      <c r="T265" s="41"/>
    </row>
    <row r="266" spans="20:20" s="50" customFormat="1" x14ac:dyDescent="0.2">
      <c r="T266" s="41"/>
    </row>
    <row r="267" spans="20:20" s="50" customFormat="1" x14ac:dyDescent="0.2">
      <c r="T267" s="41"/>
    </row>
    <row r="268" spans="20:20" s="50" customFormat="1" x14ac:dyDescent="0.2">
      <c r="T268" s="41"/>
    </row>
    <row r="269" spans="20:20" s="50" customFormat="1" x14ac:dyDescent="0.2">
      <c r="T269" s="41"/>
    </row>
    <row r="270" spans="20:20" s="50" customFormat="1" x14ac:dyDescent="0.2">
      <c r="T270" s="41"/>
    </row>
    <row r="271" spans="20:20" s="50" customFormat="1" x14ac:dyDescent="0.2">
      <c r="T271" s="41"/>
    </row>
    <row r="272" spans="20:20" s="50" customFormat="1" x14ac:dyDescent="0.2">
      <c r="T272" s="41"/>
    </row>
    <row r="273" spans="20:20" s="50" customFormat="1" x14ac:dyDescent="0.2">
      <c r="T273" s="41"/>
    </row>
    <row r="274" spans="20:20" s="50" customFormat="1" x14ac:dyDescent="0.2">
      <c r="T274" s="41"/>
    </row>
    <row r="275" spans="20:20" s="50" customFormat="1" x14ac:dyDescent="0.2">
      <c r="T275" s="41"/>
    </row>
    <row r="276" spans="20:20" s="50" customFormat="1" x14ac:dyDescent="0.2">
      <c r="T276" s="41"/>
    </row>
    <row r="277" spans="20:20" s="50" customFormat="1" x14ac:dyDescent="0.2">
      <c r="T277" s="41"/>
    </row>
    <row r="278" spans="20:20" s="50" customFormat="1" x14ac:dyDescent="0.2">
      <c r="T278" s="41"/>
    </row>
    <row r="279" spans="20:20" s="50" customFormat="1" x14ac:dyDescent="0.2">
      <c r="T279" s="41"/>
    </row>
    <row r="280" spans="20:20" s="50" customFormat="1" x14ac:dyDescent="0.2">
      <c r="T280" s="41"/>
    </row>
    <row r="281" spans="20:20" s="50" customFormat="1" x14ac:dyDescent="0.2">
      <c r="T281" s="41"/>
    </row>
    <row r="282" spans="20:20" s="50" customFormat="1" x14ac:dyDescent="0.2">
      <c r="T282" s="41"/>
    </row>
    <row r="283" spans="20:20" s="50" customFormat="1" x14ac:dyDescent="0.2">
      <c r="T283" s="41"/>
    </row>
    <row r="284" spans="20:20" s="50" customFormat="1" x14ac:dyDescent="0.2">
      <c r="T284" s="41"/>
    </row>
    <row r="285" spans="20:20" s="50" customFormat="1" x14ac:dyDescent="0.2">
      <c r="T285" s="41"/>
    </row>
    <row r="286" spans="20:20" s="50" customFormat="1" x14ac:dyDescent="0.2">
      <c r="T286" s="41"/>
    </row>
    <row r="287" spans="20:20" s="50" customFormat="1" x14ac:dyDescent="0.2">
      <c r="T287" s="41"/>
    </row>
    <row r="288" spans="20:20" s="50" customFormat="1" x14ac:dyDescent="0.2">
      <c r="T288" s="41"/>
    </row>
    <row r="289" spans="20:20" s="50" customFormat="1" x14ac:dyDescent="0.2">
      <c r="T289" s="41"/>
    </row>
    <row r="290" spans="20:20" s="50" customFormat="1" x14ac:dyDescent="0.2">
      <c r="T290" s="41"/>
    </row>
    <row r="291" spans="20:20" s="50" customFormat="1" x14ac:dyDescent="0.2">
      <c r="T291" s="41"/>
    </row>
    <row r="292" spans="20:20" s="50" customFormat="1" x14ac:dyDescent="0.2">
      <c r="T292" s="41"/>
    </row>
    <row r="293" spans="20:20" s="50" customFormat="1" x14ac:dyDescent="0.2">
      <c r="T293" s="41"/>
    </row>
    <row r="294" spans="20:20" s="50" customFormat="1" x14ac:dyDescent="0.2">
      <c r="T294" s="41"/>
    </row>
    <row r="295" spans="20:20" s="50" customFormat="1" x14ac:dyDescent="0.2">
      <c r="T295" s="41"/>
    </row>
    <row r="296" spans="20:20" s="50" customFormat="1" x14ac:dyDescent="0.2">
      <c r="T296" s="41"/>
    </row>
    <row r="297" spans="20:20" s="50" customFormat="1" x14ac:dyDescent="0.2">
      <c r="T297" s="41"/>
    </row>
    <row r="298" spans="20:20" s="50" customFormat="1" x14ac:dyDescent="0.2">
      <c r="T298" s="41"/>
    </row>
    <row r="299" spans="20:20" s="50" customFormat="1" x14ac:dyDescent="0.2">
      <c r="T299" s="41"/>
    </row>
    <row r="300" spans="20:20" s="50" customFormat="1" x14ac:dyDescent="0.2">
      <c r="T300" s="41"/>
    </row>
    <row r="301" spans="20:20" s="50" customFormat="1" x14ac:dyDescent="0.2">
      <c r="T301" s="41"/>
    </row>
    <row r="302" spans="20:20" s="50" customFormat="1" x14ac:dyDescent="0.2">
      <c r="T302" s="41"/>
    </row>
    <row r="303" spans="20:20" s="50" customFormat="1" x14ac:dyDescent="0.2">
      <c r="T303" s="41"/>
    </row>
    <row r="304" spans="20:20" s="50" customFormat="1" x14ac:dyDescent="0.2">
      <c r="T304" s="41"/>
    </row>
    <row r="305" spans="20:20" s="50" customFormat="1" x14ac:dyDescent="0.2">
      <c r="T305" s="41"/>
    </row>
    <row r="306" spans="20:20" s="50" customFormat="1" x14ac:dyDescent="0.2">
      <c r="T306" s="41"/>
    </row>
    <row r="307" spans="20:20" s="50" customFormat="1" x14ac:dyDescent="0.2">
      <c r="T307" s="41"/>
    </row>
    <row r="308" spans="20:20" s="50" customFormat="1" x14ac:dyDescent="0.2">
      <c r="T308" s="41"/>
    </row>
    <row r="309" spans="20:20" s="50" customFormat="1" x14ac:dyDescent="0.2">
      <c r="T309" s="41"/>
    </row>
    <row r="310" spans="20:20" s="50" customFormat="1" x14ac:dyDescent="0.2">
      <c r="T310" s="41"/>
    </row>
    <row r="311" spans="20:20" s="50" customFormat="1" x14ac:dyDescent="0.2">
      <c r="T311" s="41"/>
    </row>
    <row r="312" spans="20:20" s="50" customFormat="1" x14ac:dyDescent="0.2">
      <c r="T312" s="41"/>
    </row>
    <row r="313" spans="20:20" s="50" customFormat="1" x14ac:dyDescent="0.2">
      <c r="T313" s="41"/>
    </row>
    <row r="314" spans="20:20" s="50" customFormat="1" x14ac:dyDescent="0.2">
      <c r="T314" s="41"/>
    </row>
    <row r="315" spans="20:20" s="50" customFormat="1" x14ac:dyDescent="0.2">
      <c r="T315" s="41"/>
    </row>
    <row r="316" spans="20:20" s="50" customFormat="1" x14ac:dyDescent="0.2">
      <c r="T316" s="41"/>
    </row>
    <row r="317" spans="20:20" s="50" customFormat="1" x14ac:dyDescent="0.2">
      <c r="T317" s="41"/>
    </row>
    <row r="318" spans="20:20" s="50" customFormat="1" x14ac:dyDescent="0.2">
      <c r="T318" s="41"/>
    </row>
    <row r="319" spans="20:20" s="50" customFormat="1" x14ac:dyDescent="0.2">
      <c r="T319" s="41"/>
    </row>
    <row r="320" spans="20:20" s="50" customFormat="1" x14ac:dyDescent="0.2">
      <c r="T320" s="41"/>
    </row>
    <row r="321" spans="20:20" s="50" customFormat="1" x14ac:dyDescent="0.2">
      <c r="T321" s="41"/>
    </row>
    <row r="322" spans="20:20" s="50" customFormat="1" x14ac:dyDescent="0.2">
      <c r="T322" s="41"/>
    </row>
    <row r="323" spans="20:20" s="50" customFormat="1" x14ac:dyDescent="0.2">
      <c r="T323" s="41"/>
    </row>
    <row r="324" spans="20:20" s="50" customFormat="1" x14ac:dyDescent="0.2">
      <c r="T324" s="41"/>
    </row>
    <row r="325" spans="20:20" s="50" customFormat="1" x14ac:dyDescent="0.2">
      <c r="T325" s="41"/>
    </row>
    <row r="326" spans="20:20" s="50" customFormat="1" x14ac:dyDescent="0.2">
      <c r="T326" s="41"/>
    </row>
    <row r="327" spans="20:20" s="50" customFormat="1" x14ac:dyDescent="0.2">
      <c r="T327" s="41"/>
    </row>
    <row r="328" spans="20:20" s="50" customFormat="1" x14ac:dyDescent="0.2">
      <c r="T328" s="41"/>
    </row>
  </sheetData>
  <mergeCells count="2">
    <mergeCell ref="A1:J1"/>
    <mergeCell ref="C2:H2"/>
  </mergeCells>
  <printOptions horizontalCentered="1" verticalCentered="1"/>
  <pageMargins left="0.70866141732283472" right="0.70866141732283472" top="0.74803149606299213" bottom="0.74803149606299213" header="0.31496062992125984" footer="0.31496062992125984"/>
  <pageSetup scale="74"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22" activePane="bottomLeft" state="frozen"/>
      <selection pane="bottomLeft" activeCell="A26" sqref="A26"/>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76</v>
      </c>
    </row>
    <row r="4" spans="1:2" ht="31.2" x14ac:dyDescent="0.2">
      <c r="A4" s="2" t="s">
        <v>80</v>
      </c>
      <c r="B4" s="2" t="s">
        <v>0</v>
      </c>
    </row>
    <row r="5" spans="1:2" ht="46.8" x14ac:dyDescent="0.2">
      <c r="A5" s="13">
        <v>1</v>
      </c>
      <c r="B5" s="1" t="s">
        <v>77</v>
      </c>
    </row>
    <row r="6" spans="1:2" ht="46.8" x14ac:dyDescent="0.2">
      <c r="A6" s="13">
        <v>2</v>
      </c>
      <c r="B6" s="1" t="s">
        <v>78</v>
      </c>
    </row>
    <row r="7" spans="1:2" ht="31.2" x14ac:dyDescent="0.2">
      <c r="A7" s="13">
        <v>3</v>
      </c>
      <c r="B7" s="1" t="s">
        <v>81</v>
      </c>
    </row>
    <row r="8" spans="1:2" ht="62.4" x14ac:dyDescent="0.2">
      <c r="A8" s="13">
        <v>4</v>
      </c>
      <c r="B8" s="1" t="s">
        <v>79</v>
      </c>
    </row>
    <row r="9" spans="1:2" ht="15.6" x14ac:dyDescent="0.2">
      <c r="A9" s="13">
        <v>5</v>
      </c>
      <c r="B9" s="1" t="s">
        <v>56</v>
      </c>
    </row>
    <row r="10" spans="1:2" ht="78" x14ac:dyDescent="0.2">
      <c r="A10" s="13">
        <v>6</v>
      </c>
      <c r="B10" s="1" t="s">
        <v>75</v>
      </c>
    </row>
    <row r="11" spans="1:2" ht="78" x14ac:dyDescent="0.2">
      <c r="A11" s="13">
        <v>7</v>
      </c>
      <c r="B11" s="1" t="s">
        <v>62</v>
      </c>
    </row>
    <row r="12" spans="1:2" ht="78" x14ac:dyDescent="0.2">
      <c r="A12" s="13">
        <v>8</v>
      </c>
      <c r="B12" s="1" t="s">
        <v>64</v>
      </c>
    </row>
    <row r="13" spans="1:2" ht="78" x14ac:dyDescent="0.2">
      <c r="A13" s="13">
        <v>9</v>
      </c>
      <c r="B13" s="1" t="s">
        <v>63</v>
      </c>
    </row>
    <row r="14" spans="1:2" ht="78" x14ac:dyDescent="0.2">
      <c r="A14" s="13">
        <v>10</v>
      </c>
      <c r="B14" s="1" t="s">
        <v>65</v>
      </c>
    </row>
    <row r="15" spans="1:2" ht="15.6" x14ac:dyDescent="0.2">
      <c r="A15" s="13">
        <v>11</v>
      </c>
      <c r="B15" s="1" t="s">
        <v>82</v>
      </c>
    </row>
    <row r="16" spans="1:2" ht="15.6" x14ac:dyDescent="0.2">
      <c r="A16" s="13">
        <v>12</v>
      </c>
      <c r="B16" s="1" t="s">
        <v>66</v>
      </c>
    </row>
    <row r="17" spans="1:2" ht="15.6" x14ac:dyDescent="0.2">
      <c r="A17" s="13">
        <v>13</v>
      </c>
      <c r="B17" s="1" t="s">
        <v>67</v>
      </c>
    </row>
    <row r="18" spans="1:2" ht="62.4" x14ac:dyDescent="0.2">
      <c r="A18" s="13">
        <v>14</v>
      </c>
      <c r="B18" s="1" t="s">
        <v>83</v>
      </c>
    </row>
    <row r="19" spans="1:2" ht="15.6" x14ac:dyDescent="0.2">
      <c r="A19" s="13">
        <v>15</v>
      </c>
      <c r="B19" s="1" t="s">
        <v>57</v>
      </c>
    </row>
    <row r="20" spans="1:2" ht="15.6" x14ac:dyDescent="0.2">
      <c r="A20" s="13">
        <v>16</v>
      </c>
      <c r="B20" s="1" t="s">
        <v>58</v>
      </c>
    </row>
    <row r="21" spans="1:2" ht="15.6" x14ac:dyDescent="0.2">
      <c r="A21" s="13">
        <v>17</v>
      </c>
      <c r="B21" s="1" t="s">
        <v>68</v>
      </c>
    </row>
    <row r="22" spans="1:2" ht="15.6" x14ac:dyDescent="0.2">
      <c r="A22" s="13">
        <v>18</v>
      </c>
      <c r="B22" s="3" t="s">
        <v>59</v>
      </c>
    </row>
    <row r="23" spans="1:2" ht="15.6" x14ac:dyDescent="0.2">
      <c r="A23" s="13">
        <v>19</v>
      </c>
      <c r="B23" s="3" t="s">
        <v>60</v>
      </c>
    </row>
    <row r="24" spans="1:2" ht="15.6" x14ac:dyDescent="0.2">
      <c r="A24" s="13">
        <v>20</v>
      </c>
      <c r="B24" s="3" t="s">
        <v>61</v>
      </c>
    </row>
    <row r="25" spans="1:2" ht="15.6" x14ac:dyDescent="0.2">
      <c r="A25" s="13">
        <v>21</v>
      </c>
      <c r="B25" s="3" t="s">
        <v>69</v>
      </c>
    </row>
    <row r="26" spans="1:2" ht="15.6" x14ac:dyDescent="0.2">
      <c r="A26" s="13">
        <v>22</v>
      </c>
      <c r="B26" s="3" t="s">
        <v>70</v>
      </c>
    </row>
    <row r="27" spans="1:2" ht="31.2" x14ac:dyDescent="0.2">
      <c r="A27" s="13">
        <v>23</v>
      </c>
      <c r="B27" s="1"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12" t="s">
        <v>3</v>
      </c>
      <c r="B1" s="12" t="s">
        <v>32</v>
      </c>
      <c r="C1" s="7" t="s">
        <v>27</v>
      </c>
      <c r="D1" s="6"/>
    </row>
    <row r="2" spans="1:4" ht="11.4" x14ac:dyDescent="0.2">
      <c r="A2" s="12" t="s">
        <v>4</v>
      </c>
      <c r="B2" s="12" t="s">
        <v>51</v>
      </c>
      <c r="C2" s="7" t="s">
        <v>28</v>
      </c>
      <c r="D2" s="6"/>
    </row>
    <row r="3" spans="1:4" ht="11.4" x14ac:dyDescent="0.2">
      <c r="A3" s="12" t="s">
        <v>5</v>
      </c>
      <c r="B3" s="12" t="s">
        <v>52</v>
      </c>
      <c r="C3" s="7" t="s">
        <v>29</v>
      </c>
      <c r="D3" s="6"/>
    </row>
    <row r="4" spans="1:4" ht="11.4" x14ac:dyDescent="0.2">
      <c r="A4" s="12" t="s">
        <v>6</v>
      </c>
      <c r="B4" s="12" t="s">
        <v>53</v>
      </c>
      <c r="C4" s="7" t="s">
        <v>30</v>
      </c>
      <c r="D4" s="6"/>
    </row>
    <row r="5" spans="1:4" ht="11.4" x14ac:dyDescent="0.2">
      <c r="A5" s="12" t="s">
        <v>7</v>
      </c>
      <c r="B5" s="5"/>
      <c r="D5" s="6"/>
    </row>
    <row r="6" spans="1:4" ht="11.4" x14ac:dyDescent="0.2">
      <c r="A6" s="12" t="s">
        <v>8</v>
      </c>
      <c r="B6" s="5"/>
      <c r="D6" s="6"/>
    </row>
    <row r="7" spans="1:4" ht="11.4" x14ac:dyDescent="0.2">
      <c r="A7" s="12" t="s">
        <v>9</v>
      </c>
      <c r="B7" s="5"/>
      <c r="D7" s="6"/>
    </row>
    <row r="8" spans="1:4" ht="11.4" x14ac:dyDescent="0.2">
      <c r="A8" s="12" t="s">
        <v>10</v>
      </c>
      <c r="B8" s="5"/>
      <c r="D8" s="6"/>
    </row>
    <row r="9" spans="1:4" ht="12" customHeight="1" x14ac:dyDescent="0.2">
      <c r="A9" s="12" t="s">
        <v>11</v>
      </c>
      <c r="B9" s="5"/>
      <c r="D9" s="6"/>
    </row>
    <row r="10" spans="1:4" ht="11.4" x14ac:dyDescent="0.2">
      <c r="A10" s="12" t="s">
        <v>12</v>
      </c>
      <c r="B10" s="5"/>
      <c r="D10" s="6"/>
    </row>
    <row r="11" spans="1:4" ht="11.4" x14ac:dyDescent="0.2">
      <c r="A11" s="12" t="s">
        <v>13</v>
      </c>
      <c r="B11" s="5"/>
      <c r="D11" s="6"/>
    </row>
    <row r="12" spans="1:4" ht="11.4" x14ac:dyDescent="0.2">
      <c r="A12" s="12" t="s">
        <v>14</v>
      </c>
      <c r="B12" s="5"/>
      <c r="D12" s="6"/>
    </row>
    <row r="13" spans="1:4" ht="11.4" x14ac:dyDescent="0.2">
      <c r="A13" s="12" t="s">
        <v>15</v>
      </c>
      <c r="B13" s="5"/>
      <c r="D13" s="6"/>
    </row>
    <row r="14" spans="1:4" ht="11.4" x14ac:dyDescent="0.2">
      <c r="A14" s="12" t="s">
        <v>16</v>
      </c>
      <c r="B14" s="5"/>
      <c r="D14" s="6"/>
    </row>
    <row r="15" spans="1:4" ht="11.4" x14ac:dyDescent="0.2">
      <c r="A15" s="12" t="s">
        <v>17</v>
      </c>
      <c r="B15" s="5"/>
      <c r="D15" s="6"/>
    </row>
    <row r="16" spans="1:4" ht="11.4" x14ac:dyDescent="0.2">
      <c r="A16" s="12" t="s">
        <v>18</v>
      </c>
      <c r="B16" s="5"/>
      <c r="D16" s="6"/>
    </row>
    <row r="17" spans="1:5" ht="11.4" x14ac:dyDescent="0.2">
      <c r="A17" s="12" t="s">
        <v>19</v>
      </c>
      <c r="B17" s="5"/>
      <c r="D17" s="6"/>
    </row>
    <row r="18" spans="1:5" ht="11.4" x14ac:dyDescent="0.2">
      <c r="A18" s="12" t="s">
        <v>20</v>
      </c>
      <c r="B18" s="5"/>
      <c r="D18" s="6"/>
    </row>
    <row r="19" spans="1:5" ht="11.4" x14ac:dyDescent="0.2">
      <c r="A19" s="12" t="s">
        <v>21</v>
      </c>
      <c r="B19" s="5"/>
      <c r="D19" s="6"/>
    </row>
    <row r="20" spans="1:5" ht="11.4" x14ac:dyDescent="0.2">
      <c r="A20" s="12" t="s">
        <v>22</v>
      </c>
      <c r="B20" s="5"/>
      <c r="D20" s="6"/>
    </row>
    <row r="21" spans="1:5" ht="11.4" x14ac:dyDescent="0.2">
      <c r="A21" s="12" t="s">
        <v>23</v>
      </c>
      <c r="B21" s="5"/>
      <c r="E21" s="6"/>
    </row>
    <row r="22" spans="1:5" ht="11.4" x14ac:dyDescent="0.2">
      <c r="A22" s="12" t="s">
        <v>24</v>
      </c>
      <c r="B22" s="5"/>
      <c r="E22" s="6"/>
    </row>
    <row r="23" spans="1:5" ht="11.4" x14ac:dyDescent="0.2">
      <c r="A23" s="12" t="s">
        <v>25</v>
      </c>
      <c r="B23" s="9"/>
      <c r="E23" s="8"/>
    </row>
    <row r="24" spans="1:5" x14ac:dyDescent="0.2">
      <c r="A24" s="11"/>
      <c r="B24" s="10"/>
      <c r="D24" s="10"/>
      <c r="E24" s="10"/>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vt:lpstr>
      <vt:lpstr>Instructivo_IR</vt:lpstr>
      <vt:lpstr>Hoja1</vt:lpstr>
      <vt:lpstr>IR!Área_de_impresión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USUARIODIF</cp:lastModifiedBy>
  <cp:lastPrinted>2020-10-26T17:29:32Z</cp:lastPrinted>
  <dcterms:created xsi:type="dcterms:W3CDTF">2014-10-22T05:35:08Z</dcterms:created>
  <dcterms:modified xsi:type="dcterms:W3CDTF">2021-10-21T19:41:30Z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