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4E00DB21-7C28-422A-B3B5-B586E24F9E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definedNames>
    <definedName name="_xlnm.Print_Area" localSheetId="0">GCP!$A$1:$I$43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3" i="1"/>
  <c r="I32" i="1"/>
  <c r="I31" i="1"/>
  <c r="I30" i="1"/>
  <c r="I29" i="1"/>
  <c r="I28" i="1"/>
  <c r="I27" i="1"/>
  <c r="I26" i="1"/>
  <c r="I25" i="1"/>
  <c r="I24" i="1"/>
  <c r="I23" i="1"/>
  <c r="I22" i="1"/>
  <c r="I19" i="1"/>
  <c r="I18" i="1"/>
  <c r="I17" i="1"/>
  <c r="I16" i="1"/>
  <c r="I15" i="1"/>
  <c r="I14" i="1"/>
  <c r="I13" i="1"/>
  <c r="I11" i="1"/>
  <c r="I7" i="1"/>
  <c r="I6" i="1"/>
  <c r="D35" i="1"/>
  <c r="H25" i="1"/>
  <c r="G25" i="1"/>
  <c r="F25" i="1"/>
  <c r="E25" i="1"/>
  <c r="D25" i="1"/>
  <c r="H20" i="1"/>
  <c r="G20" i="1"/>
  <c r="F20" i="1"/>
  <c r="I20" i="1" s="1"/>
  <c r="E20" i="1"/>
  <c r="D20" i="1"/>
  <c r="H12" i="1"/>
  <c r="G12" i="1"/>
  <c r="F12" i="1"/>
  <c r="I12" i="1" s="1"/>
  <c r="E12" i="1"/>
  <c r="D12" i="1"/>
  <c r="H8" i="1"/>
  <c r="G8" i="1"/>
  <c r="I8" i="1" s="1"/>
  <c r="F8" i="1"/>
  <c r="E8" i="1"/>
  <c r="D8" i="1"/>
  <c r="I9" i="1"/>
  <c r="H5" i="1"/>
  <c r="H35" i="1" s="1"/>
  <c r="G5" i="1"/>
  <c r="G35" i="1" s="1"/>
  <c r="F5" i="1"/>
  <c r="I5" i="1" s="1"/>
  <c r="I35" i="1" s="1"/>
  <c r="E5" i="1"/>
  <c r="E35" i="1" s="1"/>
  <c r="I21" i="1"/>
  <c r="D5" i="1"/>
  <c r="I10" i="1"/>
  <c r="F35" i="1" l="1"/>
</calcChain>
</file>

<file path=xl/sharedStrings.xml><?xml version="1.0" encoding="utf-8"?>
<sst xmlns="http://schemas.openxmlformats.org/spreadsheetml/2006/main" count="47" uniqueCount="47">
  <si>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</si>
  <si>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</si>
  <si>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</si>
  <si>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</si>
  <si>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</si>
  <si>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</si>
  <si>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</si>
  <si>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</si>
  <si>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</si>
  <si>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</si>
  <si>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</si>
  <si>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</si>
  <si>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</si>
  <si>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</si>
  <si>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</si>
  <si>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</si>
  <si>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</si>
  <si>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</si>
  <si>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</si>
  <si>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</si>
  <si>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</si>
  <si>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</si>
  <si>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</si>
  <si>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</si>
  <si>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</si>
  <si>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</si>
  <si>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</si>
  <si>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</si>
  <si>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</si>
  <si>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</si>
  <si>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</si>
  <si>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</si>
  <si>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</si>
  <si>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</si>
  <si>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</si>
  <si>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</si>
  <si>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</si>
  <si>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</si>
  <si>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</si>
  <si>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</si>
  <si>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Sistema para el Desarrollo Integral de la Familia del Municipio de Acámbaro, Guanajuato
Gasto por Categoría Programática
Del 01 de enero al 30 de junio de 2026
(Cifras en Pesos)</t>
  </si>
  <si>
    <t xml:space="preserve">  ______________________________________________</t>
  </si>
  <si>
    <t xml:space="preserve">  __________________________________________________________</t>
  </si>
  <si>
    <t>Mtra. Yazmin Romero Corral</t>
  </si>
  <si>
    <t>C.P. Blanca Aurelia Ortega García</t>
  </si>
  <si>
    <t>Directora General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</si>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</sst>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4" fontId="2" fillId="0" borderId="10" xfId="0" applyNumberFormat="1" applyFont="1" applyBorder="1" applyAlignment="1" applyProtection="1">
      <alignment vertical="center"/>
      <protection locked="0"/>
    </xf>
    <xf numFmtId="4" fontId="7" fillId="0" borderId="10" xfId="0" applyNumberFormat="1" applyFont="1" applyBorder="1" applyAlignment="1" applyProtection="1">
      <alignment vertical="center"/>
      <protection locked="0"/>
    </xf>
    <xf numFmtId="4" fontId="7" fillId="0" borderId="9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zoomScaleNormal="100" zoomScaleSheetLayoutView="90" workbookViewId="0">
      <selection sqref="A1:I43"/>
    </sheetView>
  </sheetViews>
  <sheetFormatPr baseColWidth="10" defaultColWidth="11.42578125" defaultRowHeight="11.25" x14ac:dyDescent="0.25"/>
  <cols>
    <col min="1" max="2" width="1.7109375" style="4" customWidth="1"/>
    <col min="3" max="3" width="54.42578125" style="4" customWidth="1"/>
    <col min="4" max="4" width="12.42578125" style="4" customWidth="1"/>
    <col min="5" max="5" width="13.85546875" style="4" customWidth="1"/>
    <col min="6" max="6" width="14.5703125" style="4" customWidth="1"/>
    <col min="7" max="7" width="14.42578125" style="5" customWidth="1"/>
    <col min="8" max="8" width="12.7109375" style="5" customWidth="1"/>
    <col min="9" max="9" width="12.5703125" style="5" customWidth="1"/>
    <col min="10" max="16384" width="11.42578125" style="4"/>
  </cols>
  <sheetData>
    <row r="1" spans="1:9" ht="45" customHeight="1" x14ac:dyDescent="0.25">
      <c r="A1" s="24" t="s">
        <v>40</v>
      </c>
      <c r="B1" s="25"/>
      <c r="C1" s="25"/>
      <c r="D1" s="25"/>
      <c r="E1" s="25"/>
      <c r="F1" s="25"/>
      <c r="G1" s="25"/>
      <c r="H1" s="25"/>
      <c r="I1" s="26"/>
    </row>
    <row r="2" spans="1:9" ht="14.45" customHeight="1" x14ac:dyDescent="0.25">
      <c r="A2" s="27" t="s">
        <v>0</v>
      </c>
      <c r="B2" s="28"/>
      <c r="C2" s="29"/>
      <c r="D2" s="21" t="s">
        <v>1</v>
      </c>
      <c r="E2" s="22"/>
      <c r="F2" s="22"/>
      <c r="G2" s="22"/>
      <c r="H2" s="23"/>
      <c r="I2" s="19" t="s">
        <v>2</v>
      </c>
    </row>
    <row r="3" spans="1:9" ht="22.5" x14ac:dyDescent="0.25">
      <c r="A3" s="30"/>
      <c r="B3" s="31"/>
      <c r="C3" s="32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0"/>
    </row>
    <row r="4" spans="1:9" ht="15.75" customHeight="1" x14ac:dyDescent="0.25">
      <c r="A4" s="18" t="s">
        <v>8</v>
      </c>
      <c r="B4" s="18"/>
      <c r="C4" s="18"/>
      <c r="D4" s="17"/>
      <c r="E4" s="17"/>
      <c r="F4" s="17"/>
      <c r="G4" s="17"/>
      <c r="H4" s="17"/>
      <c r="I4" s="17"/>
    </row>
    <row r="5" spans="1:9" x14ac:dyDescent="0.25">
      <c r="A5" s="6"/>
      <c r="B5" s="8" t="s">
        <v>9</v>
      </c>
      <c r="C5" s="9"/>
      <c r="D5" s="15">
        <f>+D6+D7</f>
        <v>0</v>
      </c>
      <c r="E5" s="15">
        <f t="shared" ref="E5:H5" si="0">+E6+E7</f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>+F5-G5</f>
        <v>0</v>
      </c>
    </row>
    <row r="6" spans="1:9" x14ac:dyDescent="0.25">
      <c r="A6" s="6"/>
      <c r="C6" s="7" t="s">
        <v>10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f t="shared" ref="I6:I7" si="1">+F6-G6</f>
        <v>0</v>
      </c>
    </row>
    <row r="7" spans="1:9" x14ac:dyDescent="0.25">
      <c r="A7" s="6"/>
      <c r="C7" s="7" t="s">
        <v>11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f t="shared" si="1"/>
        <v>0</v>
      </c>
    </row>
    <row r="8" spans="1:9" x14ac:dyDescent="0.25">
      <c r="A8" s="6"/>
      <c r="B8" s="8" t="s">
        <v>12</v>
      </c>
      <c r="C8" s="9"/>
      <c r="D8" s="15">
        <f>+D9+D9+D10+D11</f>
        <v>11364615.42</v>
      </c>
      <c r="E8" s="15">
        <f t="shared" ref="E8:H8" si="2">+E9+E9+E10+E11</f>
        <v>3146035.05</v>
      </c>
      <c r="F8" s="15">
        <f t="shared" si="2"/>
        <v>14510650.470000001</v>
      </c>
      <c r="G8" s="15">
        <f t="shared" si="2"/>
        <v>7620494.46</v>
      </c>
      <c r="H8" s="15">
        <f t="shared" si="2"/>
        <v>7623006.2599999998</v>
      </c>
      <c r="I8" s="15">
        <f>+F8-G8</f>
        <v>6890156.0100000007</v>
      </c>
    </row>
    <row r="9" spans="1:9" x14ac:dyDescent="0.25">
      <c r="A9" s="6"/>
      <c r="C9" s="7" t="s">
        <v>13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f>+F9-G9</f>
        <v>0</v>
      </c>
    </row>
    <row r="10" spans="1:9" x14ac:dyDescent="0.25">
      <c r="A10" s="6"/>
      <c r="C10" s="7" t="s">
        <v>14</v>
      </c>
      <c r="D10" s="14">
        <v>11364615.42</v>
      </c>
      <c r="E10" s="14">
        <v>3146035.05</v>
      </c>
      <c r="F10" s="14">
        <v>14510650.470000001</v>
      </c>
      <c r="G10" s="14">
        <v>7620494.46</v>
      </c>
      <c r="H10" s="14">
        <v>7623006.2599999998</v>
      </c>
      <c r="I10" s="14">
        <f>+F10-G10</f>
        <v>6890156.0100000007</v>
      </c>
    </row>
    <row r="11" spans="1:9" x14ac:dyDescent="0.25">
      <c r="A11" s="6"/>
      <c r="C11" s="7" t="s">
        <v>15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f t="shared" ref="I11:I19" si="3">+F11-G11</f>
        <v>0</v>
      </c>
    </row>
    <row r="12" spans="1:9" x14ac:dyDescent="0.25">
      <c r="A12" s="6"/>
      <c r="B12" s="8" t="s">
        <v>16</v>
      </c>
      <c r="C12" s="7"/>
      <c r="D12" s="15">
        <f>+D13+D14+D15+D16+D17+D18+D19</f>
        <v>0</v>
      </c>
      <c r="E12" s="15">
        <f t="shared" ref="E12:H12" si="4">+E13+E14+E15+E16+E17+E18+E19</f>
        <v>0</v>
      </c>
      <c r="F12" s="15">
        <f t="shared" si="4"/>
        <v>0</v>
      </c>
      <c r="G12" s="15">
        <f t="shared" si="4"/>
        <v>0</v>
      </c>
      <c r="H12" s="15">
        <f t="shared" si="4"/>
        <v>0</v>
      </c>
      <c r="I12" s="14">
        <f t="shared" si="3"/>
        <v>0</v>
      </c>
    </row>
    <row r="13" spans="1:9" x14ac:dyDescent="0.25">
      <c r="A13" s="6"/>
      <c r="C13" s="7" t="s">
        <v>17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f t="shared" si="3"/>
        <v>0</v>
      </c>
    </row>
    <row r="14" spans="1:9" x14ac:dyDescent="0.25">
      <c r="A14" s="6"/>
      <c r="C14" s="7" t="s">
        <v>18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f t="shared" si="3"/>
        <v>0</v>
      </c>
    </row>
    <row r="15" spans="1:9" x14ac:dyDescent="0.25">
      <c r="A15" s="6"/>
      <c r="C15" s="7" t="s">
        <v>19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f t="shared" si="3"/>
        <v>0</v>
      </c>
    </row>
    <row r="16" spans="1:9" x14ac:dyDescent="0.25">
      <c r="A16" s="6"/>
      <c r="C16" s="7" t="s">
        <v>20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f t="shared" si="3"/>
        <v>0</v>
      </c>
    </row>
    <row r="17" spans="1:9" x14ac:dyDescent="0.25">
      <c r="A17" s="6"/>
      <c r="C17" s="9" t="s">
        <v>21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f t="shared" si="3"/>
        <v>0</v>
      </c>
    </row>
    <row r="18" spans="1:9" x14ac:dyDescent="0.25">
      <c r="A18" s="6"/>
      <c r="C18" s="7" t="s">
        <v>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f t="shared" si="3"/>
        <v>0</v>
      </c>
    </row>
    <row r="19" spans="1:9" x14ac:dyDescent="0.25">
      <c r="A19" s="6"/>
      <c r="C19" s="7" t="s">
        <v>23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f t="shared" si="3"/>
        <v>0</v>
      </c>
    </row>
    <row r="20" spans="1:9" x14ac:dyDescent="0.25">
      <c r="A20" s="6"/>
      <c r="B20" s="8" t="s">
        <v>24</v>
      </c>
      <c r="C20" s="7"/>
      <c r="D20" s="15">
        <f>+D21+D22+D23+D24</f>
        <v>3072270.58</v>
      </c>
      <c r="E20" s="15">
        <f t="shared" ref="E20:H20" si="5">+E21+E22+E23+E24</f>
        <v>58024.62</v>
      </c>
      <c r="F20" s="15">
        <f t="shared" si="5"/>
        <v>3130295.2</v>
      </c>
      <c r="G20" s="15">
        <f t="shared" si="5"/>
        <v>1392445.36</v>
      </c>
      <c r="H20" s="15">
        <f t="shared" si="5"/>
        <v>1392445.36</v>
      </c>
      <c r="I20" s="15">
        <f>+F20-G20</f>
        <v>1737849.84</v>
      </c>
    </row>
    <row r="21" spans="1:9" x14ac:dyDescent="0.25">
      <c r="A21" s="6"/>
      <c r="C21" s="9" t="s">
        <v>25</v>
      </c>
      <c r="D21" s="14">
        <v>3072270.58</v>
      </c>
      <c r="E21" s="14">
        <v>58024.62</v>
      </c>
      <c r="F21" s="14">
        <v>3130295.2</v>
      </c>
      <c r="G21" s="14">
        <v>1392445.36</v>
      </c>
      <c r="H21" s="14">
        <v>1392445.36</v>
      </c>
      <c r="I21" s="14">
        <f>+F21-G21</f>
        <v>1737849.84</v>
      </c>
    </row>
    <row r="22" spans="1:9" x14ac:dyDescent="0.25">
      <c r="A22" s="6"/>
      <c r="C22" s="7" t="s">
        <v>26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f t="shared" ref="I22:I34" si="6">+F22-G22</f>
        <v>0</v>
      </c>
    </row>
    <row r="23" spans="1:9" x14ac:dyDescent="0.25">
      <c r="A23" s="6"/>
      <c r="C23" s="7" t="s">
        <v>27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f t="shared" si="6"/>
        <v>0</v>
      </c>
    </row>
    <row r="24" spans="1:9" x14ac:dyDescent="0.25">
      <c r="A24" s="6"/>
      <c r="C24" s="9" t="s">
        <v>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f t="shared" si="6"/>
        <v>0</v>
      </c>
    </row>
    <row r="25" spans="1:9" x14ac:dyDescent="0.25">
      <c r="A25" s="6"/>
      <c r="B25" s="8" t="s">
        <v>29</v>
      </c>
      <c r="C25" s="7"/>
      <c r="D25" s="15">
        <f>+D26+D27+D28+D29+D30+D31+D32+D33+D34</f>
        <v>0</v>
      </c>
      <c r="E25" s="15">
        <f t="shared" ref="E25:H25" si="7">+E26+E27+E28+E29+E30+E31+E32+E33+E34</f>
        <v>0</v>
      </c>
      <c r="F25" s="15">
        <f t="shared" si="7"/>
        <v>0</v>
      </c>
      <c r="G25" s="15">
        <f t="shared" si="7"/>
        <v>0</v>
      </c>
      <c r="H25" s="15">
        <f t="shared" si="7"/>
        <v>0</v>
      </c>
      <c r="I25" s="15">
        <f>+F25-G25</f>
        <v>0</v>
      </c>
    </row>
    <row r="26" spans="1:9" x14ac:dyDescent="0.25">
      <c r="A26" s="6"/>
      <c r="C26" s="7" t="s">
        <v>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f t="shared" si="6"/>
        <v>0</v>
      </c>
    </row>
    <row r="27" spans="1:9" x14ac:dyDescent="0.25">
      <c r="A27" s="6"/>
      <c r="C27" s="7" t="s">
        <v>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f t="shared" si="6"/>
        <v>0</v>
      </c>
    </row>
    <row r="28" spans="1:9" x14ac:dyDescent="0.25">
      <c r="A28" s="6"/>
      <c r="C28" s="7" t="s">
        <v>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f t="shared" si="6"/>
        <v>0</v>
      </c>
    </row>
    <row r="29" spans="1:9" x14ac:dyDescent="0.25">
      <c r="A29" s="6"/>
      <c r="C29" s="9" t="s">
        <v>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f t="shared" si="6"/>
        <v>0</v>
      </c>
    </row>
    <row r="30" spans="1:9" x14ac:dyDescent="0.25">
      <c r="A30" s="6"/>
      <c r="C30" s="7" t="s">
        <v>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f t="shared" si="6"/>
        <v>0</v>
      </c>
    </row>
    <row r="31" spans="1:9" x14ac:dyDescent="0.25">
      <c r="A31" s="6"/>
      <c r="C31" s="10" t="s">
        <v>35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f t="shared" si="6"/>
        <v>0</v>
      </c>
    </row>
    <row r="32" spans="1:9" x14ac:dyDescent="0.25">
      <c r="A32" s="6"/>
      <c r="C32" s="10" t="s">
        <v>36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f t="shared" si="6"/>
        <v>0</v>
      </c>
    </row>
    <row r="33" spans="1:9" x14ac:dyDescent="0.25">
      <c r="A33" s="6"/>
      <c r="C33" s="10" t="s">
        <v>37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f t="shared" si="6"/>
        <v>0</v>
      </c>
    </row>
    <row r="34" spans="1:9" x14ac:dyDescent="0.25">
      <c r="A34" s="6"/>
      <c r="C34" s="10" t="s">
        <v>38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f t="shared" si="6"/>
        <v>0</v>
      </c>
    </row>
    <row r="35" spans="1:9" x14ac:dyDescent="0.25">
      <c r="A35" s="11"/>
      <c r="B35" s="12" t="s">
        <v>39</v>
      </c>
      <c r="C35" s="13"/>
      <c r="D35" s="16">
        <f>+D5+D8+D12+D20+D25</f>
        <v>14436886</v>
      </c>
      <c r="E35" s="16">
        <f t="shared" ref="E35:I35" si="8">+E5+E8+E12+E20+E25</f>
        <v>3204059.67</v>
      </c>
      <c r="F35" s="16">
        <f t="shared" si="8"/>
        <v>17640945.670000002</v>
      </c>
      <c r="G35" s="16">
        <f t="shared" si="8"/>
        <v>9012939.8200000003</v>
      </c>
      <c r="H35" s="16">
        <f t="shared" si="8"/>
        <v>9015451.6199999992</v>
      </c>
      <c r="I35" s="16">
        <f t="shared" si="8"/>
        <v>8628005.8500000015</v>
      </c>
    </row>
    <row r="41" spans="1:9" ht="15" x14ac:dyDescent="0.25">
      <c r="C41" s="33" t="s">
        <v>41</v>
      </c>
      <c r="F41" s="34"/>
      <c r="G41" s="33" t="s">
        <v>42</v>
      </c>
      <c r="H41" s="33"/>
    </row>
    <row r="42" spans="1:9" ht="15" x14ac:dyDescent="0.25">
      <c r="C42" s="33" t="s">
        <v>43</v>
      </c>
      <c r="F42" s="34"/>
      <c r="G42" s="33" t="s">
        <v>44</v>
      </c>
      <c r="H42" s="33"/>
    </row>
    <row r="43" spans="1:9" ht="15" x14ac:dyDescent="0.25">
      <c r="C43" s="33" t="s">
        <v>45</v>
      </c>
      <c r="F43" s="34"/>
      <c r="G43" s="33" t="s">
        <v>46</v>
      </c>
      <c r="H43" s="33"/>
    </row>
  </sheetData>
  <sheetProtection formatCells="0" formatColumns="0" formatRows="0" autoFilter="0"/>
  <protectedRanges>
    <protectedRange sqref="F41:I43 C36:C65521 D36:I40 D44:I65521" name="Rango1"/>
    <protectedRange sqref="C18:C20 C30 D5:I5 D8:I8 C14:C16 C9:I10 C22:H23 D24:H24 C27:C28 C6:I7 C11:H13 D14:H19 I11:I19 D20:I21 I22:I24 C25:I25 D27:H34 C26:H26 I26:I34 D35:I35" name="Rango1_3"/>
  </protectedRanges>
  <mergeCells count="5">
    <mergeCell ref="A4:C4"/>
    <mergeCell ref="I2:I3"/>
    <mergeCell ref="D2:H2"/>
    <mergeCell ref="A1:I1"/>
    <mergeCell ref="A2:C3"/>
  </mergeCells>
  <printOptions horizontalCentered="1" verticalCentered="1"/>
  <pageMargins left="0.11811023622047245" right="0.11811023622047245" top="0.74803149606299213" bottom="0.55118110236220474" header="0.31496062992125984" footer="0.31496062992125984"/>
  <pageSetup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GCP</vt:lpstr>
      <vt:lpstr>GCP!Área_de_impresión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DIF MUNICIPAL ACAMBARO</cp:lastModifiedBy>
  <cp:revision/>
  <cp:lastPrinted>2026-07-18T20:31:27Z</cp:lastPrinted>
  <dcterms:created xsi:type="dcterms:W3CDTF">2012-12-11T21:13:37Z</dcterms:created>
  <dcterms:modified xsi:type="dcterms:W3CDTF">2026-07-18T20:31:57Z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