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8_{DD39BEB6-BBA8-4FDF-953D-B17D93F4B9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4" l="1"/>
  <c r="P11" i="4"/>
  <c r="O11" i="4"/>
  <c r="N11" i="4"/>
  <c r="Q10" i="4"/>
  <c r="P10" i="4"/>
  <c r="O10" i="4"/>
  <c r="N10" i="4"/>
  <c r="Q9" i="4"/>
  <c r="P9" i="4"/>
  <c r="O9" i="4"/>
  <c r="N9" i="4"/>
  <c r="Q8" i="4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/>
  <c r="P12" i="4" l="1"/>
  <c r="Q12" i="4"/>
  <c r="I12" i="4" l="1"/>
  <c r="H12" i="4"/>
  <c r="G12" i="4"/>
  <c r="N4" i="4" l="1"/>
  <c r="Q4" i="4"/>
  <c r="P4" i="4"/>
</calcChain>
</file>

<file path=xl/sharedStrings.xml><?xml version="1.0" encoding="utf-8"?>
<sst xmlns="http://schemas.openxmlformats.org/spreadsheetml/2006/main" count="79" uniqueCount="53">
  <si>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</si>
  <si>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</si>
  <si>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</si>
  <si>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</si>
  <si>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</si>
  <si>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</si>
  <si>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</si>
  <si>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</si>
  <si>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</si>
  <si>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</si>
  <si>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</si>
  <si>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</si>
  <si>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</si>
  <si>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</si>
  <si>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</si>
  <si>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</si>
  <si>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</si>
  <si>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</si>
  <si>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</si>
  <si>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</si>
  <si>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</si>
  <si>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</si>
  <si>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E0008</t>
  </si>
  <si>
    <t>ASISTENCIA Y ORIENTACION ALIMENTARIA.</t>
  </si>
  <si>
    <t>5110</t>
  </si>
  <si>
    <t>BIENES MUEBLES</t>
  </si>
  <si>
    <t>ASISTENCIA ALIMENTARIA</t>
  </si>
  <si>
    <t>31120M02D080000</t>
  </si>
  <si>
    <t>E0003</t>
  </si>
  <si>
    <t>ATENC INTEGRAL A PADRES MENORES Y ADOLESCENTES</t>
  </si>
  <si>
    <t>5150</t>
  </si>
  <si>
    <t>ACCIONES A FAVOR DE LA INFANCIA</t>
  </si>
  <si>
    <t>31120M02D030000</t>
  </si>
  <si>
    <t>E0006</t>
  </si>
  <si>
    <t>OPERAC DE ACCS PARA EL DESARR FAMILIAR Y COMUNIT</t>
  </si>
  <si>
    <t>DESARROLLO FAMILIAR Y A LA COMUNIDAD</t>
  </si>
  <si>
    <t>31120M02D060000</t>
  </si>
  <si>
    <t>M0005</t>
  </si>
  <si>
    <t>ADMON DE LOS REC HUMANOS Y FINANCIEROS</t>
  </si>
  <si>
    <t>SUBDIRECCION DE ADMON Y FINANZAS</t>
  </si>
  <si>
    <t>31120M02D050000</t>
  </si>
  <si>
    <t>E0004</t>
  </si>
  <si>
    <t>ATENCION CON SERV DE SALUD A LA POBLAC EN GRAL</t>
  </si>
  <si>
    <t>5310</t>
  </si>
  <si>
    <t>SALUD FAMILIAR</t>
  </si>
  <si>
    <t>31120M02D040000</t>
  </si>
  <si>
    <t>E0001</t>
  </si>
  <si>
    <t>FORTALECIMIENTO Y SEGUIM PROGRAMAS DIF</t>
  </si>
  <si>
    <t>5410</t>
  </si>
  <si>
    <t>DIRECCION GENERAL</t>
  </si>
  <si>
    <t>31120M02D010000</t>
  </si>
  <si>
    <t>5670</t>
  </si>
  <si>
    <t>Sistema para el Desarrollo Integral de la Familia del Municipio de Acámbaro, Guanajuato
Programas y Proyectos de Inversión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</si>
</sst>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workbookViewId="0">
      <selection activeCell="A12" sqref="A12:Q12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7" ht="46.9" customHeight="1" x14ac:dyDescent="0.25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25">
      <c r="A2" s="2"/>
      <c r="B2" s="2"/>
      <c r="C2" s="2"/>
      <c r="D2" s="2"/>
      <c r="E2" s="2"/>
      <c r="F2" s="2"/>
      <c r="G2" s="15" t="s">
        <v>0</v>
      </c>
      <c r="H2" s="16"/>
      <c r="I2" s="17"/>
      <c r="J2" s="15" t="s">
        <v>1</v>
      </c>
      <c r="K2" s="16"/>
      <c r="L2" s="16"/>
      <c r="M2" s="17"/>
      <c r="N2" s="18" t="s">
        <v>2</v>
      </c>
      <c r="O2" s="19"/>
      <c r="P2" s="20" t="s">
        <v>3</v>
      </c>
      <c r="Q2" s="21"/>
    </row>
    <row r="3" spans="1:17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12">
        <v>3000</v>
      </c>
      <c r="H4" s="12">
        <v>3000</v>
      </c>
      <c r="I4" s="12">
        <v>0</v>
      </c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0</v>
      </c>
      <c r="P4" s="6">
        <f>IF(J4=0,0,L4/J4)</f>
        <v>0</v>
      </c>
      <c r="Q4" s="6">
        <f>IF(L4=0,0,L4/K4)</f>
        <v>0</v>
      </c>
    </row>
    <row r="5" spans="1:17" x14ac:dyDescent="0.25">
      <c r="A5" s="10" t="s">
        <v>28</v>
      </c>
      <c r="B5" s="10" t="s">
        <v>29</v>
      </c>
      <c r="C5" s="10" t="s">
        <v>30</v>
      </c>
      <c r="D5" s="10" t="s">
        <v>25</v>
      </c>
      <c r="E5" s="10" t="s">
        <v>32</v>
      </c>
      <c r="F5" s="10" t="s">
        <v>31</v>
      </c>
      <c r="G5" s="12">
        <v>0</v>
      </c>
      <c r="H5" s="12">
        <v>10000</v>
      </c>
      <c r="I5" s="12">
        <v>10000</v>
      </c>
      <c r="J5" s="5"/>
      <c r="K5" s="5"/>
      <c r="L5" s="5"/>
      <c r="M5" s="8" t="s">
        <v>17</v>
      </c>
      <c r="N5" s="7">
        <f>IF(G5&gt;0,I5/G5,0)</f>
        <v>0</v>
      </c>
      <c r="O5" s="7">
        <f>IF(H5&gt;0,I5/H5,0)</f>
        <v>1</v>
      </c>
      <c r="P5" s="6">
        <f>IF(J5=0,0,L5/J5)</f>
        <v>0</v>
      </c>
      <c r="Q5" s="6">
        <f>IF(L5=0,0,L5/K5)</f>
        <v>0</v>
      </c>
    </row>
    <row r="6" spans="1:17" x14ac:dyDescent="0.25">
      <c r="A6" s="10" t="s">
        <v>33</v>
      </c>
      <c r="B6" s="10" t="s">
        <v>34</v>
      </c>
      <c r="C6" s="10" t="s">
        <v>30</v>
      </c>
      <c r="D6" s="10" t="s">
        <v>25</v>
      </c>
      <c r="E6" s="10" t="s">
        <v>36</v>
      </c>
      <c r="F6" s="10" t="s">
        <v>35</v>
      </c>
      <c r="G6" s="12">
        <v>0</v>
      </c>
      <c r="H6" s="12">
        <v>20551.009999999998</v>
      </c>
      <c r="I6" s="12">
        <v>20550.009999999998</v>
      </c>
      <c r="J6" s="5"/>
      <c r="K6" s="5"/>
      <c r="L6" s="5"/>
      <c r="M6" s="8" t="s">
        <v>17</v>
      </c>
      <c r="N6" s="7">
        <f>IF(G6&gt;0,I6/G6,0)</f>
        <v>0</v>
      </c>
      <c r="O6" s="7">
        <f>IF(H6&gt;0,I6/H6,0)</f>
        <v>0.9999513405910464</v>
      </c>
      <c r="P6" s="6">
        <f>IF(J6=0,0,L6/J6)</f>
        <v>0</v>
      </c>
      <c r="Q6" s="6">
        <f>IF(L6=0,0,L6/K6)</f>
        <v>0</v>
      </c>
    </row>
    <row r="7" spans="1:17" x14ac:dyDescent="0.25">
      <c r="A7" s="10" t="s">
        <v>22</v>
      </c>
      <c r="B7" s="10" t="s">
        <v>23</v>
      </c>
      <c r="C7" s="10" t="s">
        <v>30</v>
      </c>
      <c r="D7" s="10" t="s">
        <v>25</v>
      </c>
      <c r="E7" s="10" t="s">
        <v>27</v>
      </c>
      <c r="F7" s="10" t="s">
        <v>26</v>
      </c>
      <c r="G7" s="12">
        <v>9500</v>
      </c>
      <c r="H7" s="12">
        <v>9500</v>
      </c>
      <c r="I7" s="12">
        <v>0</v>
      </c>
      <c r="J7" s="5"/>
      <c r="K7" s="5"/>
      <c r="L7" s="5"/>
      <c r="M7" s="8" t="s">
        <v>17</v>
      </c>
      <c r="N7" s="7">
        <f>IF(G7&gt;0,I7/G7,0)</f>
        <v>0</v>
      </c>
      <c r="O7" s="7">
        <f>IF(H7&gt;0,I7/H7,0)</f>
        <v>0</v>
      </c>
      <c r="P7" s="6">
        <f>IF(J7=0,0,L7/J7)</f>
        <v>0</v>
      </c>
      <c r="Q7" s="6">
        <f>IF(L7=0,0,L7/K7)</f>
        <v>0</v>
      </c>
    </row>
    <row r="8" spans="1:17" x14ac:dyDescent="0.25">
      <c r="A8" s="10" t="s">
        <v>37</v>
      </c>
      <c r="B8" s="10" t="s">
        <v>38</v>
      </c>
      <c r="C8" s="10" t="s">
        <v>30</v>
      </c>
      <c r="D8" s="10" t="s">
        <v>25</v>
      </c>
      <c r="E8" s="10" t="s">
        <v>40</v>
      </c>
      <c r="F8" s="10" t="s">
        <v>39</v>
      </c>
      <c r="G8" s="12">
        <v>20000</v>
      </c>
      <c r="H8" s="12">
        <v>20000</v>
      </c>
      <c r="I8" s="12">
        <v>0</v>
      </c>
      <c r="J8" s="5"/>
      <c r="K8" s="5"/>
      <c r="L8" s="5"/>
      <c r="M8" s="8" t="s">
        <v>17</v>
      </c>
      <c r="N8" s="7">
        <f>IF(G8&gt;0,I8/G8,0)</f>
        <v>0</v>
      </c>
      <c r="O8" s="7">
        <f>IF(H8&gt;0,I8/H8,0)</f>
        <v>0</v>
      </c>
      <c r="P8" s="6">
        <f>IF(J8=0,0,L8/J8)</f>
        <v>0</v>
      </c>
      <c r="Q8" s="6">
        <f>IF(L8=0,0,L8/K8)</f>
        <v>0</v>
      </c>
    </row>
    <row r="9" spans="1:17" x14ac:dyDescent="0.25">
      <c r="A9" s="10" t="s">
        <v>41</v>
      </c>
      <c r="B9" s="10" t="s">
        <v>42</v>
      </c>
      <c r="C9" s="10" t="s">
        <v>43</v>
      </c>
      <c r="D9" s="10" t="s">
        <v>25</v>
      </c>
      <c r="E9" s="10" t="s">
        <v>45</v>
      </c>
      <c r="F9" s="10" t="s">
        <v>44</v>
      </c>
      <c r="G9" s="12">
        <v>50000</v>
      </c>
      <c r="H9" s="12">
        <v>50000</v>
      </c>
      <c r="I9" s="12">
        <v>0</v>
      </c>
      <c r="J9" s="5"/>
      <c r="K9" s="5"/>
      <c r="L9" s="5"/>
      <c r="M9" s="8" t="s">
        <v>17</v>
      </c>
      <c r="N9" s="7">
        <f>IF(G9&gt;0,I9/G9,0)</f>
        <v>0</v>
      </c>
      <c r="O9" s="7">
        <f>IF(H9&gt;0,I9/H9,0)</f>
        <v>0</v>
      </c>
      <c r="P9" s="6">
        <f>IF(J9=0,0,L9/J9)</f>
        <v>0</v>
      </c>
      <c r="Q9" s="6">
        <f>IF(L9=0,0,L9/K9)</f>
        <v>0</v>
      </c>
    </row>
    <row r="10" spans="1:17" x14ac:dyDescent="0.25">
      <c r="A10" s="10" t="s">
        <v>46</v>
      </c>
      <c r="B10" s="10" t="s">
        <v>47</v>
      </c>
      <c r="C10" s="10" t="s">
        <v>48</v>
      </c>
      <c r="D10" s="10" t="s">
        <v>25</v>
      </c>
      <c r="E10" s="10" t="s">
        <v>50</v>
      </c>
      <c r="F10" s="10" t="s">
        <v>49</v>
      </c>
      <c r="G10" s="12">
        <v>0</v>
      </c>
      <c r="H10" s="12">
        <v>1211600</v>
      </c>
      <c r="I10" s="12">
        <v>1211600</v>
      </c>
      <c r="J10" s="5"/>
      <c r="K10" s="5"/>
      <c r="L10" s="5"/>
      <c r="M10" s="8" t="s">
        <v>17</v>
      </c>
      <c r="N10" s="7">
        <f>IF(G10&gt;0,I10/G10,0)</f>
        <v>0</v>
      </c>
      <c r="O10" s="7">
        <f>IF(H10&gt;0,I10/H10,0)</f>
        <v>1</v>
      </c>
      <c r="P10" s="6">
        <f>IF(J10=0,0,L10/J10)</f>
        <v>0</v>
      </c>
      <c r="Q10" s="6">
        <f>IF(L10=0,0,L10/K10)</f>
        <v>0</v>
      </c>
    </row>
    <row r="11" spans="1:17" x14ac:dyDescent="0.25">
      <c r="A11" s="10" t="s">
        <v>22</v>
      </c>
      <c r="B11" s="10" t="s">
        <v>23</v>
      </c>
      <c r="C11" s="10" t="s">
        <v>51</v>
      </c>
      <c r="D11" s="10" t="s">
        <v>25</v>
      </c>
      <c r="E11" s="10" t="s">
        <v>27</v>
      </c>
      <c r="F11" s="10" t="s">
        <v>26</v>
      </c>
      <c r="G11" s="12">
        <v>0</v>
      </c>
      <c r="H11" s="12">
        <v>12000</v>
      </c>
      <c r="I11" s="12">
        <v>12000</v>
      </c>
      <c r="J11" s="5"/>
      <c r="K11" s="5"/>
      <c r="L11" s="5"/>
      <c r="M11" s="8" t="s">
        <v>17</v>
      </c>
      <c r="N11" s="7">
        <f>IF(G11&gt;0,I11/G11,0)</f>
        <v>0</v>
      </c>
      <c r="O11" s="7">
        <f>IF(H11&gt;0,I11/H11,0)</f>
        <v>1</v>
      </c>
      <c r="P11" s="6">
        <f>IF(J11=0,0,L11/J11)</f>
        <v>0</v>
      </c>
      <c r="Q11" s="6">
        <f>IF(L11=0,0,L11/K11)</f>
        <v>0</v>
      </c>
    </row>
    <row r="12" spans="1:17" x14ac:dyDescent="0.25">
      <c r="G12" s="13">
        <f>SUM(G4:G11)</f>
        <v>82500</v>
      </c>
      <c r="H12" s="13">
        <f>SUM(H4:H11)</f>
        <v>1336651.01</v>
      </c>
      <c r="I12" s="13">
        <f>SUM(I4:I11)</f>
        <v>1254150.01</v>
      </c>
      <c r="P12" s="11">
        <f t="shared" ref="P12" si="0">IF(J12=0,0,L12/J12)</f>
        <v>0</v>
      </c>
      <c r="Q12" s="11">
        <f t="shared" ref="Q12" si="1">IF(L12=0,0,L12/K12)</f>
        <v>0</v>
      </c>
    </row>
    <row r="13" spans="1:17" x14ac:dyDescent="0.25">
      <c r="A13" t="s">
        <v>21</v>
      </c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DIF MUNICIPAL ACAMBARO</cp:lastModifiedBy>
  <dcterms:created xsi:type="dcterms:W3CDTF">2023-06-21T19:35:53Z</dcterms:created>
  <dcterms:modified xsi:type="dcterms:W3CDTF">2026-07-16T18:00:01Z</dcterms:modified>
</cp:coreProperties>
</file>