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6DA0104B-DDA4-4F64-9086-82B9201A5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ACT!$A$1:$C$82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<sst xmlns="http://schemas.openxmlformats.org/spreadsheetml/2006/main" count="56" uniqueCount="56">
  <si>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</si>
  <si>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</si>
  <si>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</si>
  <si>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</si>
  <si>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</si>
  <si>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</si>
  <si>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</si>
  <si>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</si>
  <si>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</si>
  <si>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</si>
  <si>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</si>
  <si>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</si>
  <si>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</si>
  <si>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</si>
  <si>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</si>
  <si>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</si>
  <si>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</si>
  <si>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</si>
  <si>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</si>
  <si>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</si>
  <si>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</si>
  <si>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</si>
  <si>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</si>
  <si>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</si>
  <si>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</si>
  <si>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</si>
  <si>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</si>
  <si>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</si>
  <si>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</si>
  <si>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</si>
  <si>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</si>
  <si>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</si>
  <si>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</si>
  <si>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</si>
  <si>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</si>
  <si>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</si>
  <si>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</si>
  <si>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</si>
  <si>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</si>
  <si>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</si>
  <si>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</si>
  <si>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</si>
  <si>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</si>
  <si>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</si>
  <si>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</si>
  <si>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</si>
  <si>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</si>
  <si>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</si>
  <si>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</si>
  <si>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</si>
  <si>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</si>
  <si>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</si>
  <si>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</si>
  <si>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</si>
  <si>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</si>
  <si>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Instituto Municipal de Cultura de Acámbaro, Guanajuato
Estado de Actividades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</si>
</sst>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72</xdr:row>
      <xdr:rowOff>79375</xdr:rowOff>
    </xdr:from>
    <xdr:to>
      <xdr:col>2</xdr:col>
      <xdr:colOff>809625</xdr:colOff>
      <xdr:row>82</xdr:row>
      <xdr:rowOff>78373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3615C-5D69-4DD5-91F2-3571C28EC1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619125" y="11239500"/>
          <a:ext cx="7429500" cy="1427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view="pageBreakPreview" topLeftCell="A16" zoomScale="60" zoomScaleNormal="100" workbookViewId="0">
      <selection activeCell="A58" sqref="A58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176539.8</v>
      </c>
      <c r="C4" s="14">
        <f>SUM(C5:C11)</f>
        <v>424093.79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176539.8</v>
      </c>
      <c r="C11" s="15">
        <v>424093.79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3140900</v>
      </c>
      <c r="C13" s="14">
        <f>SUM(C14:C15)</f>
        <v>6170155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3140900</v>
      </c>
      <c r="C15" s="15">
        <v>6170155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3317439.8</v>
      </c>
      <c r="C24" s="16">
        <f>SUM(C4+C13+C17)</f>
        <v>6594248.79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2227376.15</v>
      </c>
      <c r="C27" s="14">
        <f>SUM(C28:C30)</f>
        <v>5172210.87</v>
      </c>
      <c r="D27" s="2"/>
    </row>
    <row r="28" spans="1:5" ht="11.25" customHeight="1" x14ac:dyDescent="0.2">
      <c r="A28" s="8" t="s">
        <v>36</v>
      </c>
      <c r="B28" s="15">
        <v>1728436.2</v>
      </c>
      <c r="C28" s="15">
        <v>3236312.72</v>
      </c>
      <c r="D28" s="4">
        <v>5110</v>
      </c>
    </row>
    <row r="29" spans="1:5" ht="11.25" customHeight="1" x14ac:dyDescent="0.2">
      <c r="A29" s="8" t="s">
        <v>16</v>
      </c>
      <c r="B29" s="15">
        <v>143839.20000000001</v>
      </c>
      <c r="C29" s="15">
        <v>309429.46999999997</v>
      </c>
      <c r="D29" s="4">
        <v>5120</v>
      </c>
    </row>
    <row r="30" spans="1:5" ht="11.25" customHeight="1" x14ac:dyDescent="0.2">
      <c r="A30" s="8" t="s">
        <v>17</v>
      </c>
      <c r="B30" s="15">
        <v>355100.75</v>
      </c>
      <c r="C30" s="15">
        <v>1626468.68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648751.68000000005</v>
      </c>
      <c r="C32" s="14">
        <f>SUM(C33:C41)</f>
        <v>1259712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648751.68000000005</v>
      </c>
      <c r="C36" s="15">
        <v>1259712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4484.01</v>
      </c>
      <c r="C55" s="14">
        <f>SUM(C56:C59)</f>
        <v>12510.38</v>
      </c>
      <c r="D55" s="2"/>
    </row>
    <row r="56" spans="1:5" ht="11.25" customHeight="1" x14ac:dyDescent="0.2">
      <c r="A56" s="8" t="s">
        <v>31</v>
      </c>
      <c r="B56" s="15">
        <v>4484.01</v>
      </c>
      <c r="C56" s="15">
        <v>12510.38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2880611.84</v>
      </c>
      <c r="C64" s="16">
        <f>C61+C55+C48+C43+C32+C27</f>
        <v>6444433.25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436827.95999999996</v>
      </c>
      <c r="C66" s="14">
        <f>C24-C64</f>
        <v>149815.54000000004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Imca</cp:lastModifiedBy>
  <cp:lastPrinted>2026-07-13T21:30:58Z</cp:lastPrinted>
  <dcterms:created xsi:type="dcterms:W3CDTF">2012-12-11T20:29:16Z</dcterms:created>
  <dcterms:modified xsi:type="dcterms:W3CDTF">2026-07-13T21:31:02Z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